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0400" windowHeight="7695" activeTab="5"/>
  </bookViews>
  <sheets>
    <sheet name="K.Toán k44  " sheetId="88" r:id="rId1"/>
    <sheet name="CDTA K44" sheetId="89" r:id="rId2"/>
    <sheet name="QTKD K44 " sheetId="90" r:id="rId3"/>
    <sheet name="QTVP K44" sheetId="91" r:id="rId4"/>
    <sheet name="KTĐ Đ TK44 " sheetId="92" r:id="rId5"/>
    <sheet name="CNTT K44" sheetId="63" r:id="rId6"/>
  </sheets>
  <definedNames>
    <definedName name="_xlnm._FilterDatabase" localSheetId="1" hidden="1">'CDTA K44'!$A$7:$K$29</definedName>
    <definedName name="_xlnm._FilterDatabase" localSheetId="5" hidden="1">'CNTT K44'!$A$7:$H$19</definedName>
    <definedName name="_xlnm._FilterDatabase" localSheetId="0" hidden="1">'K.Toán k44  '!$A$7:$J$19</definedName>
    <definedName name="_xlnm._FilterDatabase" localSheetId="4" hidden="1">'KTĐ Đ TK44 '!$A$7:$J$15</definedName>
    <definedName name="_xlnm._FilterDatabase" localSheetId="2" hidden="1">'QTKD K44 '!$A$7:$J$29</definedName>
    <definedName name="_xlnm._FilterDatabase" localSheetId="3" hidden="1">'QTVP K44'!$A$7:$I$18</definedName>
    <definedName name="_xlnm.Print_Titles" localSheetId="1">'CDTA K44'!$7:$7</definedName>
    <definedName name="_xlnm.Print_Titles" localSheetId="5">'CNTT K44'!$7:$7</definedName>
    <definedName name="_xlnm.Print_Titles" localSheetId="0">'K.Toán k44  '!$7:$7</definedName>
    <definedName name="_xlnm.Print_Titles" localSheetId="4">'KTĐ Đ TK44 '!$7:$7</definedName>
    <definedName name="_xlnm.Print_Titles" localSheetId="2">'QTKD K44 '!$7:$7</definedName>
    <definedName name="_xlnm.Print_Titles" localSheetId="3">'QTVP K44'!$7:$7</definedName>
  </definedNames>
  <calcPr calcId="144525"/>
</workbook>
</file>

<file path=xl/calcChain.xml><?xml version="1.0" encoding="utf-8"?>
<calcChain xmlns="http://schemas.openxmlformats.org/spreadsheetml/2006/main">
  <c r="H19" i="63" l="1"/>
  <c r="I15" i="92" l="1"/>
  <c r="H15" i="92"/>
  <c r="G15" i="92"/>
  <c r="H18" i="91"/>
  <c r="G18" i="91"/>
  <c r="F18" i="91"/>
  <c r="J15" i="92" l="1"/>
  <c r="I29" i="90"/>
  <c r="H29" i="90"/>
  <c r="G29" i="90"/>
  <c r="I29" i="89" l="1"/>
  <c r="G19" i="63"/>
  <c r="F19" i="63"/>
  <c r="I19" i="88"/>
  <c r="H19" i="88"/>
  <c r="G19" i="88"/>
  <c r="F19" i="88"/>
</calcChain>
</file>

<file path=xl/comments1.xml><?xml version="1.0" encoding="utf-8"?>
<comments xmlns="http://schemas.openxmlformats.org/spreadsheetml/2006/main">
  <authors>
    <author>win7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Hk3 hk4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Hk2 Hk3 Hk4</t>
        </r>
      </text>
    </comment>
  </commentList>
</comments>
</file>

<file path=xl/sharedStrings.xml><?xml version="1.0" encoding="utf-8"?>
<sst xmlns="http://schemas.openxmlformats.org/spreadsheetml/2006/main" count="379" uniqueCount="143">
  <si>
    <t>UBND TỈNH ĐỒNG NAI</t>
  </si>
  <si>
    <t>CỘNG HÒA XÃ HỘI CHỦ NGHĨA VIỆT NAM</t>
  </si>
  <si>
    <t>TRƯỜNG ĐẠI HỌC ĐỒNG NAI</t>
  </si>
  <si>
    <t>Độc lập - Tự do - Hạnh phúc</t>
  </si>
  <si>
    <t>Stt</t>
  </si>
  <si>
    <t>Họ và tên</t>
  </si>
  <si>
    <t xml:space="preserve">Ngày sinh </t>
  </si>
  <si>
    <t>Lớp</t>
  </si>
  <si>
    <t>Khóa</t>
  </si>
  <si>
    <t>Ghi chú</t>
  </si>
  <si>
    <t>Người lập</t>
  </si>
  <si>
    <t>Phan Thị Ngọc Quyên</t>
  </si>
  <si>
    <t>QTKD</t>
  </si>
  <si>
    <t>HỌC KỲ NĂM HỌC 2021-2022</t>
  </si>
  <si>
    <t xml:space="preserve">KT </t>
  </si>
  <si>
    <t>Hồ Quế Nhật</t>
  </si>
  <si>
    <t>Số Tiền</t>
  </si>
  <si>
    <t xml:space="preserve">DANH SÁCH SINH VIÊN NỢ  HỌC PHÍ </t>
  </si>
  <si>
    <t>26/03/2001</t>
  </si>
  <si>
    <t>Bùi Thị Ngọc Mai</t>
  </si>
  <si>
    <t>14/01/1999</t>
  </si>
  <si>
    <t>Đỗ Trần Phương Anh</t>
  </si>
  <si>
    <t>Lê Văn Đạo</t>
  </si>
  <si>
    <t>26/08/2000</t>
  </si>
  <si>
    <t>Nguyễn Văn Đức</t>
  </si>
  <si>
    <t>Nguyễn Nam Hải</t>
  </si>
  <si>
    <t>Nguyễn Thị Hiền</t>
  </si>
  <si>
    <t>29/04/2000</t>
  </si>
  <si>
    <t>Văn Thị Thanh Lam</t>
  </si>
  <si>
    <t>28/04/2001</t>
  </si>
  <si>
    <t>Tiêu Huỳnh Bảo Quyên</t>
  </si>
  <si>
    <t>17/12/2001</t>
  </si>
  <si>
    <t>CĐTA</t>
  </si>
  <si>
    <t>Nguyễn Hoàng Phương Linh</t>
  </si>
  <si>
    <t>27/01/2001</t>
  </si>
  <si>
    <t>Nguyễn Hoàng Anh Thư</t>
  </si>
  <si>
    <t>Hk2</t>
  </si>
  <si>
    <t>Hk3</t>
  </si>
  <si>
    <t>Hk4</t>
  </si>
  <si>
    <t>Hk5</t>
  </si>
  <si>
    <t xml:space="preserve">Hk3 </t>
  </si>
  <si>
    <t>QTVP</t>
  </si>
  <si>
    <t>Trần Thị Hà</t>
  </si>
  <si>
    <t>25/06/2001</t>
  </si>
  <si>
    <t>Trịnh Thanh Ngân</t>
  </si>
  <si>
    <t>15/10/2000</t>
  </si>
  <si>
    <t>Đỗ Việt Thảo Như</t>
  </si>
  <si>
    <t>14/02/2000</t>
  </si>
  <si>
    <t>Nguyễn Thị Phương Thư</t>
  </si>
  <si>
    <t>21/01/2001</t>
  </si>
  <si>
    <t>Phạm Quốc Lộc</t>
  </si>
  <si>
    <t>26/05/2001</t>
  </si>
  <si>
    <t>Nguyễn Thị Ngọc Nga</t>
  </si>
  <si>
    <t>21/04/2001</t>
  </si>
  <si>
    <t>Đặng Trung Hiếu</t>
  </si>
  <si>
    <t>26/02/1997</t>
  </si>
  <si>
    <t>Ngô Hoàn Yến</t>
  </si>
  <si>
    <t>17/11/1999</t>
  </si>
  <si>
    <t>Võ Thị Phương Dung</t>
  </si>
  <si>
    <t>Nguyễn Khải Hoàng</t>
  </si>
  <si>
    <t xml:space="preserve"> CN KTĐ-ĐT</t>
  </si>
  <si>
    <t>Lưu Mạnh Toàn</t>
  </si>
  <si>
    <t>20/10/2001</t>
  </si>
  <si>
    <t>Tràn Danh Tùng</t>
  </si>
  <si>
    <t>30/09/2001</t>
  </si>
  <si>
    <t>Tống Nguyên Hòa Thanh</t>
  </si>
  <si>
    <t>13/08/2001</t>
  </si>
  <si>
    <t>Đỗ Quốc Hoàng</t>
  </si>
  <si>
    <t>Nguyễn Kiều Bá Thạch</t>
  </si>
  <si>
    <t>CNTT</t>
  </si>
  <si>
    <t>Phạm Văn Linh</t>
  </si>
  <si>
    <t>30/11/2001</t>
  </si>
  <si>
    <t>Nguyễn Văn Nhật</t>
  </si>
  <si>
    <t>Trịnh Cao Sơn</t>
  </si>
  <si>
    <t>Nguyễn Thị Tuyết Trinh</t>
  </si>
  <si>
    <t>21/06/2001</t>
  </si>
  <si>
    <t>Lê Doãn Trường</t>
  </si>
  <si>
    <t>Nguyễn Chí khương</t>
  </si>
  <si>
    <t>26/09/2001</t>
  </si>
  <si>
    <t>Mọi Thắc mắc nợ HP liên lac với cô Quyên 0908648647</t>
  </si>
  <si>
    <t>nghĩ học</t>
  </si>
  <si>
    <t>Huỳnh Thị Hồng Hạnh</t>
  </si>
  <si>
    <t>23/04/199</t>
  </si>
  <si>
    <t>Vũ Quốc Huy</t>
  </si>
  <si>
    <t>Phan Thị Ánh Như</t>
  </si>
  <si>
    <t>Bùi Thị Hồng Phương</t>
  </si>
  <si>
    <t>Đỗ Công Thành</t>
  </si>
  <si>
    <t>Bùi Công Thành</t>
  </si>
  <si>
    <t>Võ Quang Thành</t>
  </si>
  <si>
    <t>Nguyễn Thị Thanh Thảo</t>
  </si>
  <si>
    <t>Trần Ngọc Bích Trâm</t>
  </si>
  <si>
    <t>Nguyễn Thúy Hường</t>
  </si>
  <si>
    <t>Nguyễn Văn Huy</t>
  </si>
  <si>
    <t>Nguyễn Phú Thịnh</t>
  </si>
  <si>
    <t xml:space="preserve">SV nghỉ học : 14 </t>
  </si>
  <si>
    <t>Vũ Thị Ánh Hồng</t>
  </si>
  <si>
    <t>Đỗ Ngọc Thiên Kim</t>
  </si>
  <si>
    <t>Nghĩ học</t>
  </si>
  <si>
    <t>Trần Đăng Khoa</t>
  </si>
  <si>
    <t>Lê Thị Ánh Ngân</t>
  </si>
  <si>
    <t>Phan Thị Nhung</t>
  </si>
  <si>
    <t>Lâm Thị Thùy Vân</t>
  </si>
  <si>
    <t>Nguyễn Quỳnh Như</t>
  </si>
  <si>
    <t>Lê Tuyết Ngân</t>
  </si>
  <si>
    <t xml:space="preserve">HK2 </t>
  </si>
  <si>
    <t>Nghĩ Học</t>
  </si>
  <si>
    <t>Nguyễn Đức Đạt</t>
  </si>
  <si>
    <t>Nguyễn Trần Huyền Giao</t>
  </si>
  <si>
    <t>Trịnh Vũ Nhật Lan</t>
  </si>
  <si>
    <t>Nguyễn Khánh Duy Linh</t>
  </si>
  <si>
    <t>Phan Nhật Minh</t>
  </si>
  <si>
    <t>Bùi Thị Kiều Nga</t>
  </si>
  <si>
    <t>Lý Nguyển Hồng Nhi</t>
  </si>
  <si>
    <t>Trần Ngọc Quỳnh Như</t>
  </si>
  <si>
    <t>Nguyễn Thị Cẩm Tú</t>
  </si>
  <si>
    <t>Huỳnh Nguyễn Thanh Tuyền</t>
  </si>
  <si>
    <t>Đinh Võ Thiên Thanh</t>
  </si>
  <si>
    <t>Hồ Thị Thương</t>
  </si>
  <si>
    <t>Lâm Minh Trí</t>
  </si>
  <si>
    <t>Nguyễn Thị Linh Vy</t>
  </si>
  <si>
    <t>Nguyễn Ngọc Lan Vy</t>
  </si>
  <si>
    <t>Nguyễn Minh Thụy Vy</t>
  </si>
  <si>
    <t>Phan Thị Linh</t>
  </si>
  <si>
    <t>Ngô Thị Uyên Thư</t>
  </si>
  <si>
    <t>nghỉ</t>
  </si>
  <si>
    <t>SV nghỉ học 1</t>
  </si>
  <si>
    <t>SV no hp 8</t>
  </si>
  <si>
    <t>nghi ngờ nghỉ học</t>
  </si>
  <si>
    <t>Huỳnh Thị Tú Anh</t>
  </si>
  <si>
    <t>Nghỉ học</t>
  </si>
  <si>
    <t>Trịnh Duy Hùng</t>
  </si>
  <si>
    <t>Đỗ Phạm Minh Nhật</t>
  </si>
  <si>
    <t>Trịnh Thị Khánh Linh</t>
  </si>
  <si>
    <t>Mọi Thắc mắc nợ HP liên lac với cô Quyên 0932018799</t>
  </si>
  <si>
    <t>Phạm Thị Phương Trang</t>
  </si>
  <si>
    <t>18/10/2001</t>
  </si>
  <si>
    <t>Biên hòa, ngày   30 tháng  6năm 2022</t>
  </si>
  <si>
    <t>Cập nhật nơ hp 30/06/2022</t>
  </si>
  <si>
    <t>Biên hòa, ngày  30 tháng  06năm 2022</t>
  </si>
  <si>
    <t>Cập nhật nơ hp 30 /06/2022</t>
  </si>
  <si>
    <t>Biên hòa, ngày   30 tháng  06năm 2022</t>
  </si>
  <si>
    <t>Biên hòa, ngày  30  tháng  6năm 2022</t>
  </si>
  <si>
    <t>Nợ học phí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</si>
</sst>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4" fillId="0" borderId="5" xfId="1" applyNumberFormat="1" applyFont="1" applyBorder="1"/>
    <xf numFmtId="164" fontId="6" fillId="0" borderId="5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8" fillId="0" borderId="5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5" xfId="1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/>
    <xf numFmtId="0" fontId="4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14" fontId="5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5" fontId="5" fillId="0" borderId="3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4" fontId="9" fillId="0" borderId="4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left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4" fontId="5" fillId="2" borderId="2" xfId="0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9" fillId="2" borderId="0" xfId="0" applyFont="1" applyFill="1"/>
    <xf numFmtId="0" fontId="9" fillId="2" borderId="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18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12" fillId="0" borderId="0" xfId="0" applyNumberFormat="1" applyFont="1" applyFill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5" fillId="2" borderId="23" xfId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J18" sqref="J18"/>
    </sheetView>
  </sheetViews>
  <sheetFormatPr defaultRowHeight="12.75" x14ac:dyDescent="0.2"/>
  <cols>
    <col min="1" max="1" width="4.25" style="33" customWidth="1"/>
    <col min="2" max="2" width="17.125" style="33" customWidth="1"/>
    <col min="3" max="3" width="12.75" style="53" customWidth="1"/>
    <col min="4" max="4" width="6.75" style="53" customWidth="1"/>
    <col min="5" max="5" width="6.25" style="33" customWidth="1"/>
    <col min="6" max="6" width="9.125" style="33" customWidth="1"/>
    <col min="7" max="8" width="8.75" style="33" customWidth="1"/>
    <col min="9" max="9" width="9.75" style="33" customWidth="1"/>
    <col min="10" max="10" width="9.375" style="33" customWidth="1"/>
    <col min="11" max="16384" width="9" style="33"/>
  </cols>
  <sheetData>
    <row r="1" spans="1:10" x14ac:dyDescent="0.2">
      <c r="A1" s="104" t="s">
        <v>0</v>
      </c>
      <c r="B1" s="104"/>
      <c r="C1" s="104" t="s">
        <v>1</v>
      </c>
      <c r="D1" s="104"/>
      <c r="E1" s="104"/>
      <c r="F1" s="104"/>
      <c r="G1" s="104"/>
      <c r="H1" s="104"/>
      <c r="I1" s="104"/>
      <c r="J1" s="104"/>
    </row>
    <row r="2" spans="1:10" x14ac:dyDescent="0.2">
      <c r="A2" s="104" t="s">
        <v>2</v>
      </c>
      <c r="B2" s="104"/>
      <c r="C2" s="104" t="s">
        <v>3</v>
      </c>
      <c r="D2" s="104"/>
      <c r="E2" s="104"/>
      <c r="F2" s="104"/>
      <c r="G2" s="104"/>
      <c r="H2" s="104"/>
      <c r="I2" s="104"/>
      <c r="J2" s="104"/>
    </row>
    <row r="4" spans="1:10" ht="22.5" customHeight="1" x14ac:dyDescent="0.2">
      <c r="A4" s="104" t="s">
        <v>17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21.75" customHeight="1" x14ac:dyDescent="0.2">
      <c r="A5" s="104" t="s">
        <v>13</v>
      </c>
      <c r="B5" s="104"/>
      <c r="C5" s="104"/>
      <c r="D5" s="104"/>
      <c r="E5" s="104"/>
      <c r="F5" s="104"/>
      <c r="G5" s="104"/>
      <c r="H5" s="104"/>
      <c r="I5" s="104"/>
      <c r="J5" s="104"/>
    </row>
    <row r="7" spans="1:10" x14ac:dyDescent="0.2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5" t="s">
        <v>16</v>
      </c>
      <c r="G7" s="106"/>
      <c r="H7" s="106"/>
      <c r="I7" s="107"/>
      <c r="J7" s="108" t="s">
        <v>9</v>
      </c>
    </row>
    <row r="8" spans="1:10" x14ac:dyDescent="0.2">
      <c r="A8" s="109"/>
      <c r="B8" s="109"/>
      <c r="C8" s="109"/>
      <c r="D8" s="109"/>
      <c r="E8" s="109"/>
      <c r="F8" s="4" t="s">
        <v>36</v>
      </c>
      <c r="G8" s="4" t="s">
        <v>37</v>
      </c>
      <c r="H8" s="4" t="s">
        <v>38</v>
      </c>
      <c r="I8" s="5" t="s">
        <v>39</v>
      </c>
      <c r="J8" s="109"/>
    </row>
    <row r="9" spans="1:10" x14ac:dyDescent="0.2">
      <c r="A9" s="6">
        <v>1</v>
      </c>
      <c r="B9" s="7" t="s">
        <v>95</v>
      </c>
      <c r="C9" s="8">
        <v>37152</v>
      </c>
      <c r="D9" s="6" t="s">
        <v>14</v>
      </c>
      <c r="E9" s="6">
        <v>44</v>
      </c>
      <c r="F9" s="9">
        <v>3050000</v>
      </c>
      <c r="G9" s="9">
        <v>3325000</v>
      </c>
      <c r="H9" s="9">
        <v>3325000</v>
      </c>
      <c r="I9" s="9">
        <v>3325000</v>
      </c>
      <c r="J9" s="10" t="s">
        <v>97</v>
      </c>
    </row>
    <row r="10" spans="1:10" x14ac:dyDescent="0.2">
      <c r="A10" s="6">
        <v>2</v>
      </c>
      <c r="B10" s="11" t="s">
        <v>96</v>
      </c>
      <c r="C10" s="12">
        <v>37188</v>
      </c>
      <c r="D10" s="6" t="s">
        <v>14</v>
      </c>
      <c r="E10" s="6">
        <v>44</v>
      </c>
      <c r="F10" s="13"/>
      <c r="G10" s="9">
        <v>3325000</v>
      </c>
      <c r="H10" s="9">
        <v>3325000</v>
      </c>
      <c r="I10" s="9">
        <v>3325000</v>
      </c>
      <c r="J10" s="10" t="s">
        <v>97</v>
      </c>
    </row>
    <row r="11" spans="1:10" x14ac:dyDescent="0.2">
      <c r="A11" s="6">
        <v>3</v>
      </c>
      <c r="B11" s="7" t="s">
        <v>98</v>
      </c>
      <c r="C11" s="8">
        <v>36912</v>
      </c>
      <c r="D11" s="6" t="s">
        <v>14</v>
      </c>
      <c r="E11" s="6">
        <v>44</v>
      </c>
      <c r="F11" s="9">
        <v>3050000</v>
      </c>
      <c r="G11" s="9">
        <v>3325000</v>
      </c>
      <c r="H11" s="9">
        <v>3325000</v>
      </c>
      <c r="I11" s="9">
        <v>3325000</v>
      </c>
      <c r="J11" s="10" t="s">
        <v>97</v>
      </c>
    </row>
    <row r="12" spans="1:10" x14ac:dyDescent="0.2">
      <c r="A12" s="6">
        <v>4</v>
      </c>
      <c r="B12" s="7" t="s">
        <v>99</v>
      </c>
      <c r="C12" s="8">
        <v>36969</v>
      </c>
      <c r="D12" s="6" t="s">
        <v>14</v>
      </c>
      <c r="E12" s="6">
        <v>44</v>
      </c>
      <c r="F12" s="9">
        <v>3050000</v>
      </c>
      <c r="G12" s="9">
        <v>3325000</v>
      </c>
      <c r="H12" s="9">
        <v>3325000</v>
      </c>
      <c r="I12" s="9">
        <v>3325000</v>
      </c>
      <c r="J12" s="10" t="s">
        <v>97</v>
      </c>
    </row>
    <row r="13" spans="1:10" x14ac:dyDescent="0.2">
      <c r="A13" s="6">
        <v>5</v>
      </c>
      <c r="B13" s="7" t="s">
        <v>100</v>
      </c>
      <c r="C13" s="8">
        <v>37107</v>
      </c>
      <c r="D13" s="6" t="s">
        <v>14</v>
      </c>
      <c r="E13" s="6">
        <v>44</v>
      </c>
      <c r="F13" s="9">
        <v>3050000</v>
      </c>
      <c r="G13" s="9">
        <v>3325000</v>
      </c>
      <c r="H13" s="9">
        <v>3325000</v>
      </c>
      <c r="I13" s="9">
        <v>3325000</v>
      </c>
      <c r="J13" s="10" t="s">
        <v>97</v>
      </c>
    </row>
    <row r="14" spans="1:10" x14ac:dyDescent="0.2">
      <c r="A14" s="6">
        <v>6</v>
      </c>
      <c r="B14" s="7" t="s">
        <v>101</v>
      </c>
      <c r="C14" s="8">
        <v>37178</v>
      </c>
      <c r="D14" s="6" t="s">
        <v>14</v>
      </c>
      <c r="E14" s="6">
        <v>44</v>
      </c>
      <c r="F14" s="9">
        <v>3050000</v>
      </c>
      <c r="G14" s="9">
        <v>3325000</v>
      </c>
      <c r="H14" s="9">
        <v>3325000</v>
      </c>
      <c r="I14" s="9">
        <v>3325000</v>
      </c>
      <c r="J14" s="10" t="s">
        <v>97</v>
      </c>
    </row>
    <row r="15" spans="1:10" x14ac:dyDescent="0.2">
      <c r="A15" s="6">
        <v>7</v>
      </c>
      <c r="B15" s="7" t="s">
        <v>102</v>
      </c>
      <c r="C15" s="8">
        <v>37183</v>
      </c>
      <c r="D15" s="6" t="s">
        <v>14</v>
      </c>
      <c r="E15" s="6">
        <v>44</v>
      </c>
      <c r="F15" s="9">
        <v>3050000</v>
      </c>
      <c r="G15" s="9">
        <v>3325000</v>
      </c>
      <c r="H15" s="9">
        <v>3325000</v>
      </c>
      <c r="I15" s="9">
        <v>3325000</v>
      </c>
      <c r="J15" s="10" t="s">
        <v>97</v>
      </c>
    </row>
    <row r="16" spans="1:10" x14ac:dyDescent="0.2">
      <c r="A16" s="6">
        <v>8</v>
      </c>
      <c r="B16" s="7" t="s">
        <v>103</v>
      </c>
      <c r="C16" s="8">
        <v>36972</v>
      </c>
      <c r="D16" s="6" t="s">
        <v>14</v>
      </c>
      <c r="E16" s="6">
        <v>44</v>
      </c>
      <c r="F16" s="9">
        <v>3050000</v>
      </c>
      <c r="G16" s="9">
        <v>3325000</v>
      </c>
      <c r="H16" s="9">
        <v>3325000</v>
      </c>
      <c r="I16" s="9">
        <v>3325000</v>
      </c>
      <c r="J16" s="10" t="s">
        <v>97</v>
      </c>
    </row>
    <row r="17" spans="1:10" x14ac:dyDescent="0.2">
      <c r="A17" s="97">
        <v>9</v>
      </c>
      <c r="B17" s="103" t="s">
        <v>134</v>
      </c>
      <c r="C17" s="98" t="s">
        <v>135</v>
      </c>
      <c r="D17" s="99" t="s">
        <v>14</v>
      </c>
      <c r="E17" s="99">
        <v>44</v>
      </c>
      <c r="F17" s="100"/>
      <c r="G17" s="100"/>
      <c r="H17" s="101">
        <v>3325000</v>
      </c>
      <c r="I17" s="101">
        <v>3325000</v>
      </c>
      <c r="J17" s="102" t="s">
        <v>142</v>
      </c>
    </row>
    <row r="18" spans="1:10" x14ac:dyDescent="0.2">
      <c r="A18" s="19">
        <v>10</v>
      </c>
      <c r="B18" s="96" t="s">
        <v>19</v>
      </c>
      <c r="C18" s="91">
        <v>37052</v>
      </c>
      <c r="D18" s="19" t="s">
        <v>14</v>
      </c>
      <c r="E18" s="19">
        <v>44</v>
      </c>
      <c r="F18" s="20"/>
      <c r="G18" s="20"/>
      <c r="H18" s="20"/>
      <c r="I18" s="20">
        <v>3325000</v>
      </c>
      <c r="J18" s="102" t="s">
        <v>142</v>
      </c>
    </row>
    <row r="19" spans="1:10" x14ac:dyDescent="0.2">
      <c r="A19" s="18"/>
      <c r="B19" s="21"/>
      <c r="C19" s="22"/>
      <c r="D19" s="23"/>
      <c r="E19" s="23"/>
      <c r="F19" s="24">
        <f>SUM(F9:F18)</f>
        <v>21350000</v>
      </c>
      <c r="G19" s="24">
        <f>SUM(G9:G18)</f>
        <v>26600000</v>
      </c>
      <c r="H19" s="24">
        <f>SUM(H9:H18)</f>
        <v>29925000</v>
      </c>
      <c r="I19" s="25">
        <f>SUM(I9:I18)</f>
        <v>33250000</v>
      </c>
      <c r="J19" s="26"/>
    </row>
    <row r="20" spans="1:10" ht="13.5" x14ac:dyDescent="0.25">
      <c r="A20" s="110"/>
      <c r="B20" s="110"/>
      <c r="C20" s="111" t="s">
        <v>136</v>
      </c>
      <c r="D20" s="111"/>
      <c r="E20" s="111"/>
      <c r="F20" s="111"/>
      <c r="G20" s="111"/>
      <c r="H20" s="111"/>
      <c r="I20" s="111"/>
      <c r="J20" s="111"/>
    </row>
    <row r="21" spans="1:10" x14ac:dyDescent="0.2">
      <c r="A21" s="104"/>
      <c r="B21" s="104"/>
      <c r="C21" s="112" t="s">
        <v>10</v>
      </c>
      <c r="D21" s="112"/>
      <c r="E21" s="112"/>
      <c r="F21" s="112"/>
      <c r="G21" s="112"/>
      <c r="H21" s="112"/>
      <c r="I21" s="112"/>
      <c r="J21" s="112"/>
    </row>
    <row r="22" spans="1:10" x14ac:dyDescent="0.2">
      <c r="B22" s="51"/>
      <c r="C22" s="52"/>
    </row>
    <row r="23" spans="1:10" x14ac:dyDescent="0.2">
      <c r="B23" s="51"/>
      <c r="C23" s="52"/>
    </row>
    <row r="24" spans="1:10" x14ac:dyDescent="0.2">
      <c r="B24" s="51"/>
      <c r="C24" s="112" t="s">
        <v>11</v>
      </c>
      <c r="D24" s="112"/>
      <c r="E24" s="112"/>
      <c r="F24" s="112"/>
      <c r="G24" s="112"/>
      <c r="H24" s="112"/>
      <c r="I24" s="112"/>
      <c r="J24" s="112"/>
    </row>
    <row r="25" spans="1:10" x14ac:dyDescent="0.2">
      <c r="B25" s="104" t="s">
        <v>137</v>
      </c>
      <c r="C25" s="104"/>
      <c r="D25" s="33"/>
    </row>
    <row r="26" spans="1:10" x14ac:dyDescent="0.2">
      <c r="B26" s="54" t="s">
        <v>133</v>
      </c>
      <c r="C26" s="55"/>
      <c r="D26" s="56"/>
    </row>
    <row r="27" spans="1:10" x14ac:dyDescent="0.2">
      <c r="C27" s="33"/>
      <c r="D27" s="33"/>
    </row>
  </sheetData>
  <mergeCells count="19">
    <mergeCell ref="B25:C25"/>
    <mergeCell ref="F7:I7"/>
    <mergeCell ref="J7:J8"/>
    <mergeCell ref="A7:A8"/>
    <mergeCell ref="B7:B8"/>
    <mergeCell ref="C7:C8"/>
    <mergeCell ref="D7:D8"/>
    <mergeCell ref="E7:E8"/>
    <mergeCell ref="A20:B20"/>
    <mergeCell ref="C20:J20"/>
    <mergeCell ref="A21:B21"/>
    <mergeCell ref="C21:J21"/>
    <mergeCell ref="C24:J24"/>
    <mergeCell ref="A5:J5"/>
    <mergeCell ref="A1:B1"/>
    <mergeCell ref="C1:J1"/>
    <mergeCell ref="A2:B2"/>
    <mergeCell ref="C2:J2"/>
    <mergeCell ref="A4:J4"/>
  </mergeCells>
  <pageMargins left="0.7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K27" sqref="K27"/>
    </sheetView>
  </sheetViews>
  <sheetFormatPr defaultRowHeight="15.75" x14ac:dyDescent="0.25"/>
  <cols>
    <col min="1" max="1" width="4.625" style="1" customWidth="1"/>
    <col min="2" max="2" width="18.75" style="1" customWidth="1"/>
    <col min="3" max="3" width="12.75" style="2" customWidth="1"/>
    <col min="4" max="4" width="7.875" style="2" customWidth="1"/>
    <col min="5" max="5" width="5.25" style="1" customWidth="1"/>
    <col min="6" max="6" width="9.5" style="1" customWidth="1"/>
    <col min="7" max="7" width="9.875" style="1" customWidth="1"/>
    <col min="8" max="8" width="8.625" style="1" customWidth="1"/>
    <col min="9" max="9" width="8.125" style="1" customWidth="1"/>
    <col min="10" max="10" width="0.5" style="1" customWidth="1"/>
    <col min="11" max="11" width="8.75" style="1" customWidth="1"/>
    <col min="12" max="16384" width="9" style="1"/>
  </cols>
  <sheetData>
    <row r="1" spans="1:11" x14ac:dyDescent="0.25">
      <c r="A1" s="113" t="s">
        <v>0</v>
      </c>
      <c r="B1" s="113"/>
      <c r="C1" s="113" t="s">
        <v>1</v>
      </c>
      <c r="D1" s="113"/>
      <c r="E1" s="113"/>
      <c r="F1" s="113"/>
      <c r="G1" s="113"/>
      <c r="H1" s="113"/>
      <c r="I1" s="113"/>
      <c r="J1" s="113"/>
      <c r="K1" s="113"/>
    </row>
    <row r="2" spans="1:11" x14ac:dyDescent="0.25">
      <c r="A2" s="113" t="s">
        <v>2</v>
      </c>
      <c r="B2" s="113"/>
      <c r="C2" s="113" t="s">
        <v>3</v>
      </c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3"/>
      <c r="B3" s="3"/>
      <c r="C3" s="29"/>
      <c r="D3" s="29"/>
      <c r="E3" s="3"/>
      <c r="F3" s="3"/>
      <c r="G3" s="3"/>
      <c r="H3" s="3"/>
      <c r="I3" s="3"/>
      <c r="J3" s="3"/>
      <c r="K3" s="3"/>
    </row>
    <row r="4" spans="1:11" ht="22.5" customHeight="1" x14ac:dyDescent="0.25">
      <c r="A4" s="113" t="s">
        <v>17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21.75" customHeight="1" x14ac:dyDescent="0.25">
      <c r="A5" s="113" t="s">
        <v>13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25">
      <c r="A6" s="3"/>
      <c r="B6" s="3"/>
      <c r="C6" s="29"/>
      <c r="D6" s="29"/>
      <c r="E6" s="3"/>
      <c r="F6" s="3"/>
      <c r="G6" s="3"/>
      <c r="H6" s="3"/>
      <c r="I6" s="3"/>
      <c r="J6" s="3"/>
      <c r="K6" s="3"/>
    </row>
    <row r="7" spans="1:11" x14ac:dyDescent="0.25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5" t="s">
        <v>16</v>
      </c>
      <c r="G7" s="106"/>
      <c r="H7" s="106"/>
      <c r="I7" s="106"/>
      <c r="J7" s="107"/>
      <c r="K7" s="108" t="s">
        <v>9</v>
      </c>
    </row>
    <row r="8" spans="1:11" x14ac:dyDescent="0.25">
      <c r="A8" s="109"/>
      <c r="B8" s="109"/>
      <c r="C8" s="109"/>
      <c r="D8" s="109"/>
      <c r="E8" s="109"/>
      <c r="F8" s="57" t="s">
        <v>104</v>
      </c>
      <c r="G8" s="58" t="s">
        <v>40</v>
      </c>
      <c r="H8" s="57" t="s">
        <v>38</v>
      </c>
      <c r="I8" s="118" t="s">
        <v>39</v>
      </c>
      <c r="J8" s="119"/>
      <c r="K8" s="109"/>
    </row>
    <row r="9" spans="1:11" x14ac:dyDescent="0.25">
      <c r="A9" s="6">
        <v>1</v>
      </c>
      <c r="B9" s="59" t="s">
        <v>106</v>
      </c>
      <c r="C9" s="12">
        <v>37225</v>
      </c>
      <c r="D9" s="10" t="s">
        <v>32</v>
      </c>
      <c r="E9" s="10">
        <v>44</v>
      </c>
      <c r="F9" s="60"/>
      <c r="G9" s="60"/>
      <c r="H9" s="60">
        <v>3450000</v>
      </c>
      <c r="I9" s="120">
        <v>3725000</v>
      </c>
      <c r="J9" s="121"/>
      <c r="K9" s="10" t="s">
        <v>105</v>
      </c>
    </row>
    <row r="10" spans="1:11" x14ac:dyDescent="0.25">
      <c r="A10" s="6">
        <v>2</v>
      </c>
      <c r="B10" s="59" t="s">
        <v>107</v>
      </c>
      <c r="C10" s="12">
        <v>37146</v>
      </c>
      <c r="D10" s="10" t="s">
        <v>32</v>
      </c>
      <c r="E10" s="10">
        <v>44</v>
      </c>
      <c r="F10" s="60">
        <v>3250000</v>
      </c>
      <c r="G10" s="60">
        <v>4000000</v>
      </c>
      <c r="H10" s="60">
        <v>3450000</v>
      </c>
      <c r="I10" s="122">
        <v>3725000</v>
      </c>
      <c r="J10" s="123"/>
      <c r="K10" s="10" t="s">
        <v>105</v>
      </c>
    </row>
    <row r="11" spans="1:11" x14ac:dyDescent="0.25">
      <c r="A11" s="6">
        <v>3</v>
      </c>
      <c r="B11" s="59" t="s">
        <v>108</v>
      </c>
      <c r="C11" s="12">
        <v>36471</v>
      </c>
      <c r="D11" s="10" t="s">
        <v>32</v>
      </c>
      <c r="E11" s="10">
        <v>44</v>
      </c>
      <c r="F11" s="60">
        <v>3250000</v>
      </c>
      <c r="G11" s="60">
        <v>4000000</v>
      </c>
      <c r="H11" s="60">
        <v>3450000</v>
      </c>
      <c r="I11" s="122">
        <v>3725000</v>
      </c>
      <c r="J11" s="123"/>
      <c r="K11" s="10" t="s">
        <v>105</v>
      </c>
    </row>
    <row r="12" spans="1:11" x14ac:dyDescent="0.25">
      <c r="A12" s="6">
        <v>4</v>
      </c>
      <c r="B12" s="59" t="s">
        <v>109</v>
      </c>
      <c r="C12" s="12">
        <v>37136</v>
      </c>
      <c r="D12" s="10" t="s">
        <v>32</v>
      </c>
      <c r="E12" s="10">
        <v>44</v>
      </c>
      <c r="F12" s="60">
        <v>3250000</v>
      </c>
      <c r="G12" s="60">
        <v>4000000</v>
      </c>
      <c r="H12" s="60">
        <v>3450000</v>
      </c>
      <c r="I12" s="122">
        <v>3725000</v>
      </c>
      <c r="J12" s="123"/>
      <c r="K12" s="10" t="s">
        <v>105</v>
      </c>
    </row>
    <row r="13" spans="1:11" x14ac:dyDescent="0.25">
      <c r="A13" s="6">
        <v>5</v>
      </c>
      <c r="B13" s="59" t="s">
        <v>110</v>
      </c>
      <c r="C13" s="12">
        <v>37169</v>
      </c>
      <c r="D13" s="10" t="s">
        <v>32</v>
      </c>
      <c r="E13" s="10">
        <v>44</v>
      </c>
      <c r="F13" s="60"/>
      <c r="G13" s="60">
        <v>4000000</v>
      </c>
      <c r="H13" s="60">
        <v>3450000</v>
      </c>
      <c r="I13" s="122">
        <v>3725000</v>
      </c>
      <c r="J13" s="123"/>
      <c r="K13" s="10" t="s">
        <v>105</v>
      </c>
    </row>
    <row r="14" spans="1:11" x14ac:dyDescent="0.25">
      <c r="A14" s="6">
        <v>6</v>
      </c>
      <c r="B14" s="59" t="s">
        <v>111</v>
      </c>
      <c r="C14" s="12">
        <v>37120</v>
      </c>
      <c r="D14" s="10" t="s">
        <v>32</v>
      </c>
      <c r="E14" s="10">
        <v>44</v>
      </c>
      <c r="F14" s="60">
        <v>3250000</v>
      </c>
      <c r="G14" s="60">
        <v>4000000</v>
      </c>
      <c r="H14" s="60">
        <v>3450000</v>
      </c>
      <c r="I14" s="122">
        <v>3725000</v>
      </c>
      <c r="J14" s="123"/>
      <c r="K14" s="10" t="s">
        <v>105</v>
      </c>
    </row>
    <row r="15" spans="1:11" x14ac:dyDescent="0.25">
      <c r="A15" s="6">
        <v>7</v>
      </c>
      <c r="B15" s="59" t="s">
        <v>112</v>
      </c>
      <c r="C15" s="12">
        <v>36905</v>
      </c>
      <c r="D15" s="10" t="s">
        <v>32</v>
      </c>
      <c r="E15" s="10">
        <v>44</v>
      </c>
      <c r="F15" s="60">
        <v>3250000</v>
      </c>
      <c r="G15" s="60">
        <v>4000000</v>
      </c>
      <c r="H15" s="60">
        <v>3450000</v>
      </c>
      <c r="I15" s="122">
        <v>3725000</v>
      </c>
      <c r="J15" s="123"/>
      <c r="K15" s="10" t="s">
        <v>105</v>
      </c>
    </row>
    <row r="16" spans="1:11" x14ac:dyDescent="0.25">
      <c r="A16" s="6">
        <v>8</v>
      </c>
      <c r="B16" s="59" t="s">
        <v>113</v>
      </c>
      <c r="C16" s="12">
        <v>35216</v>
      </c>
      <c r="D16" s="10" t="s">
        <v>32</v>
      </c>
      <c r="E16" s="10">
        <v>44</v>
      </c>
      <c r="F16" s="60">
        <v>3250000</v>
      </c>
      <c r="G16" s="60">
        <v>4000000</v>
      </c>
      <c r="H16" s="60">
        <v>3450000</v>
      </c>
      <c r="I16" s="122">
        <v>3725000</v>
      </c>
      <c r="J16" s="123"/>
      <c r="K16" s="10" t="s">
        <v>105</v>
      </c>
    </row>
    <row r="17" spans="1:11" x14ac:dyDescent="0.25">
      <c r="A17" s="6">
        <v>9</v>
      </c>
      <c r="B17" s="59" t="s">
        <v>114</v>
      </c>
      <c r="C17" s="12">
        <v>35962</v>
      </c>
      <c r="D17" s="10" t="s">
        <v>32</v>
      </c>
      <c r="E17" s="10">
        <v>44</v>
      </c>
      <c r="F17" s="60"/>
      <c r="G17" s="60">
        <v>4000000</v>
      </c>
      <c r="H17" s="60">
        <v>3450000</v>
      </c>
      <c r="I17" s="122">
        <v>3725000</v>
      </c>
      <c r="J17" s="123"/>
      <c r="K17" s="10" t="s">
        <v>105</v>
      </c>
    </row>
    <row r="18" spans="1:11" x14ac:dyDescent="0.25">
      <c r="A18" s="6">
        <v>10</v>
      </c>
      <c r="B18" s="59" t="s">
        <v>115</v>
      </c>
      <c r="C18" s="12">
        <v>37248</v>
      </c>
      <c r="D18" s="10" t="s">
        <v>32</v>
      </c>
      <c r="E18" s="10">
        <v>44</v>
      </c>
      <c r="F18" s="60">
        <v>3250000</v>
      </c>
      <c r="G18" s="60">
        <v>4000000</v>
      </c>
      <c r="H18" s="60">
        <v>3450000</v>
      </c>
      <c r="I18" s="122">
        <v>3725000</v>
      </c>
      <c r="J18" s="123"/>
      <c r="K18" s="10" t="s">
        <v>105</v>
      </c>
    </row>
    <row r="19" spans="1:11" x14ac:dyDescent="0.25">
      <c r="A19" s="6">
        <v>11</v>
      </c>
      <c r="B19" s="59" t="s">
        <v>116</v>
      </c>
      <c r="C19" s="12">
        <v>37092</v>
      </c>
      <c r="D19" s="10" t="s">
        <v>32</v>
      </c>
      <c r="E19" s="10">
        <v>44</v>
      </c>
      <c r="F19" s="60">
        <v>3250000</v>
      </c>
      <c r="G19" s="60">
        <v>4000000</v>
      </c>
      <c r="H19" s="60">
        <v>3450000</v>
      </c>
      <c r="I19" s="122">
        <v>3725000</v>
      </c>
      <c r="J19" s="123"/>
      <c r="K19" s="10" t="s">
        <v>105</v>
      </c>
    </row>
    <row r="20" spans="1:11" x14ac:dyDescent="0.25">
      <c r="A20" s="6">
        <v>12</v>
      </c>
      <c r="B20" s="59" t="s">
        <v>117</v>
      </c>
      <c r="C20" s="12">
        <v>37116</v>
      </c>
      <c r="D20" s="10" t="s">
        <v>32</v>
      </c>
      <c r="E20" s="10">
        <v>44</v>
      </c>
      <c r="F20" s="60">
        <v>3250000</v>
      </c>
      <c r="G20" s="60">
        <v>4000000</v>
      </c>
      <c r="H20" s="60">
        <v>3450000</v>
      </c>
      <c r="I20" s="122">
        <v>3725000</v>
      </c>
      <c r="J20" s="123"/>
      <c r="K20" s="10" t="s">
        <v>105</v>
      </c>
    </row>
    <row r="21" spans="1:11" x14ac:dyDescent="0.25">
      <c r="A21" s="6">
        <v>13</v>
      </c>
      <c r="B21" s="59" t="s">
        <v>118</v>
      </c>
      <c r="C21" s="12">
        <v>37247</v>
      </c>
      <c r="D21" s="10" t="s">
        <v>32</v>
      </c>
      <c r="E21" s="10">
        <v>44</v>
      </c>
      <c r="F21" s="60">
        <v>3250000</v>
      </c>
      <c r="G21" s="60">
        <v>4000000</v>
      </c>
      <c r="H21" s="60">
        <v>3450000</v>
      </c>
      <c r="I21" s="122">
        <v>3725000</v>
      </c>
      <c r="J21" s="123"/>
      <c r="K21" s="10" t="s">
        <v>105</v>
      </c>
    </row>
    <row r="22" spans="1:11" x14ac:dyDescent="0.25">
      <c r="A22" s="6">
        <v>14</v>
      </c>
      <c r="B22" s="59" t="s">
        <v>119</v>
      </c>
      <c r="C22" s="12">
        <v>35862</v>
      </c>
      <c r="D22" s="10" t="s">
        <v>32</v>
      </c>
      <c r="E22" s="10">
        <v>44</v>
      </c>
      <c r="F22" s="60">
        <v>3250000</v>
      </c>
      <c r="G22" s="60">
        <v>4000000</v>
      </c>
      <c r="H22" s="60">
        <v>3450000</v>
      </c>
      <c r="I22" s="122">
        <v>3725000</v>
      </c>
      <c r="J22" s="123"/>
      <c r="K22" s="10" t="s">
        <v>105</v>
      </c>
    </row>
    <row r="23" spans="1:11" x14ac:dyDescent="0.25">
      <c r="A23" s="6">
        <v>15</v>
      </c>
      <c r="B23" s="59" t="s">
        <v>120</v>
      </c>
      <c r="C23" s="12">
        <v>37086</v>
      </c>
      <c r="D23" s="10" t="s">
        <v>32</v>
      </c>
      <c r="E23" s="10">
        <v>44</v>
      </c>
      <c r="F23" s="60">
        <v>3250000</v>
      </c>
      <c r="G23" s="60">
        <v>4000000</v>
      </c>
      <c r="H23" s="60">
        <v>3450000</v>
      </c>
      <c r="I23" s="122">
        <v>3725000</v>
      </c>
      <c r="J23" s="123"/>
      <c r="K23" s="10" t="s">
        <v>105</v>
      </c>
    </row>
    <row r="24" spans="1:11" x14ac:dyDescent="0.25">
      <c r="A24" s="6">
        <v>16</v>
      </c>
      <c r="B24" s="59" t="s">
        <v>121</v>
      </c>
      <c r="C24" s="12">
        <v>36897</v>
      </c>
      <c r="D24" s="10" t="s">
        <v>32</v>
      </c>
      <c r="E24" s="10">
        <v>44</v>
      </c>
      <c r="F24" s="60">
        <v>3250000</v>
      </c>
      <c r="G24" s="60">
        <v>4000000</v>
      </c>
      <c r="H24" s="60">
        <v>3450000</v>
      </c>
      <c r="I24" s="122">
        <v>3725000</v>
      </c>
      <c r="J24" s="123"/>
      <c r="K24" s="10" t="s">
        <v>105</v>
      </c>
    </row>
    <row r="25" spans="1:11" x14ac:dyDescent="0.25">
      <c r="A25" s="6">
        <v>17</v>
      </c>
      <c r="B25" s="59" t="s">
        <v>122</v>
      </c>
      <c r="C25" s="12">
        <v>37203</v>
      </c>
      <c r="D25" s="10" t="s">
        <v>32</v>
      </c>
      <c r="E25" s="10">
        <v>44</v>
      </c>
      <c r="F25" s="60">
        <v>3250000</v>
      </c>
      <c r="G25" s="60">
        <v>4000000</v>
      </c>
      <c r="H25" s="60">
        <v>3450000</v>
      </c>
      <c r="I25" s="122">
        <v>3725000</v>
      </c>
      <c r="J25" s="123"/>
      <c r="K25" s="10" t="s">
        <v>105</v>
      </c>
    </row>
    <row r="26" spans="1:11" x14ac:dyDescent="0.25">
      <c r="A26" s="10">
        <v>18</v>
      </c>
      <c r="B26" s="59" t="s">
        <v>123</v>
      </c>
      <c r="C26" s="12">
        <v>36952</v>
      </c>
      <c r="D26" s="10" t="s">
        <v>32</v>
      </c>
      <c r="E26" s="10">
        <v>44</v>
      </c>
      <c r="F26" s="60">
        <v>3250000</v>
      </c>
      <c r="G26" s="60">
        <v>4000000</v>
      </c>
      <c r="H26" s="60">
        <v>3450000</v>
      </c>
      <c r="I26" s="122">
        <v>3725000</v>
      </c>
      <c r="J26" s="123"/>
      <c r="K26" s="10" t="s">
        <v>105</v>
      </c>
    </row>
    <row r="27" spans="1:11" x14ac:dyDescent="0.25">
      <c r="A27" s="15">
        <v>19</v>
      </c>
      <c r="B27" s="61" t="s">
        <v>33</v>
      </c>
      <c r="C27" s="16" t="s">
        <v>34</v>
      </c>
      <c r="D27" s="15" t="s">
        <v>32</v>
      </c>
      <c r="E27" s="15">
        <v>44</v>
      </c>
      <c r="F27" s="62"/>
      <c r="G27" s="63"/>
      <c r="H27" s="62"/>
      <c r="I27" s="116">
        <v>3725000</v>
      </c>
      <c r="J27" s="117"/>
      <c r="K27" s="15" t="s">
        <v>142</v>
      </c>
    </row>
    <row r="28" spans="1:11" x14ac:dyDescent="0.25">
      <c r="A28" s="19">
        <v>20</v>
      </c>
      <c r="B28" s="64" t="s">
        <v>35</v>
      </c>
      <c r="C28" s="91">
        <v>37043</v>
      </c>
      <c r="D28" s="19" t="s">
        <v>32</v>
      </c>
      <c r="E28" s="19">
        <v>44</v>
      </c>
      <c r="F28" s="65"/>
      <c r="G28" s="65"/>
      <c r="H28" s="65"/>
      <c r="I28" s="114">
        <v>3725000</v>
      </c>
      <c r="J28" s="115"/>
      <c r="K28" s="15" t="s">
        <v>142</v>
      </c>
    </row>
    <row r="29" spans="1:11" x14ac:dyDescent="0.25">
      <c r="A29" s="18"/>
      <c r="B29" s="21"/>
      <c r="C29" s="22"/>
      <c r="D29" s="23"/>
      <c r="E29" s="23"/>
      <c r="F29" s="66"/>
      <c r="G29" s="66"/>
      <c r="H29" s="66"/>
      <c r="I29" s="124">
        <f>SUM(I9:J28)</f>
        <v>74500000</v>
      </c>
      <c r="J29" s="125"/>
      <c r="K29" s="67"/>
    </row>
    <row r="30" spans="1:11" x14ac:dyDescent="0.25">
      <c r="A30" s="126"/>
      <c r="B30" s="126"/>
      <c r="C30" s="127" t="s">
        <v>138</v>
      </c>
      <c r="D30" s="127"/>
      <c r="E30" s="127"/>
      <c r="F30" s="127"/>
      <c r="G30" s="127"/>
      <c r="H30" s="127"/>
      <c r="I30" s="127"/>
      <c r="J30" s="127"/>
      <c r="K30" s="127"/>
    </row>
    <row r="31" spans="1:11" x14ac:dyDescent="0.25">
      <c r="A31" s="113"/>
      <c r="B31" s="113"/>
      <c r="C31" s="128" t="s">
        <v>10</v>
      </c>
      <c r="D31" s="128"/>
      <c r="E31" s="128"/>
      <c r="F31" s="128"/>
      <c r="G31" s="128"/>
      <c r="H31" s="128"/>
      <c r="I31" s="128"/>
      <c r="J31" s="128"/>
      <c r="K31" s="128"/>
    </row>
    <row r="32" spans="1:11" x14ac:dyDescent="0.25">
      <c r="A32" s="3"/>
      <c r="B32" s="27"/>
      <c r="C32" s="28"/>
      <c r="D32" s="29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7"/>
      <c r="C33" s="28"/>
      <c r="D33" s="29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27"/>
      <c r="C34" s="128" t="s">
        <v>11</v>
      </c>
      <c r="D34" s="128"/>
      <c r="E34" s="128"/>
      <c r="F34" s="128"/>
      <c r="G34" s="128"/>
      <c r="H34" s="128"/>
      <c r="I34" s="128"/>
      <c r="J34" s="128"/>
      <c r="K34" s="128"/>
    </row>
    <row r="35" spans="1:11" x14ac:dyDescent="0.25">
      <c r="A35" s="113" t="s">
        <v>139</v>
      </c>
      <c r="B35" s="11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0" t="s">
        <v>79</v>
      </c>
      <c r="B36" s="31"/>
      <c r="C36" s="32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29"/>
      <c r="D38" s="29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29"/>
      <c r="D39" s="29"/>
      <c r="E39" s="3"/>
      <c r="F39" s="3"/>
      <c r="G39" s="3"/>
      <c r="H39" s="3"/>
      <c r="I39" s="3"/>
      <c r="J39" s="3"/>
      <c r="K39" s="3"/>
    </row>
  </sheetData>
  <mergeCells count="41">
    <mergeCell ref="I24:J24"/>
    <mergeCell ref="I25:J25"/>
    <mergeCell ref="I26:J26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A35:B35"/>
    <mergeCell ref="I29:J29"/>
    <mergeCell ref="A30:B30"/>
    <mergeCell ref="C30:K30"/>
    <mergeCell ref="A31:B31"/>
    <mergeCell ref="C31:K31"/>
    <mergeCell ref="C34:K34"/>
    <mergeCell ref="I28:J28"/>
    <mergeCell ref="I27:J27"/>
    <mergeCell ref="A5:K5"/>
    <mergeCell ref="A7:A8"/>
    <mergeCell ref="B7:B8"/>
    <mergeCell ref="C7:C8"/>
    <mergeCell ref="D7:D8"/>
    <mergeCell ref="E7:E8"/>
    <mergeCell ref="K7:K8"/>
    <mergeCell ref="I8:J8"/>
    <mergeCell ref="F7:J7"/>
    <mergeCell ref="I9:J9"/>
    <mergeCell ref="I10:J10"/>
    <mergeCell ref="I11:J11"/>
    <mergeCell ref="I12:J12"/>
    <mergeCell ref="I13:J13"/>
    <mergeCell ref="A1:B1"/>
    <mergeCell ref="C1:K1"/>
    <mergeCell ref="A2:B2"/>
    <mergeCell ref="C2:K2"/>
    <mergeCell ref="A4:K4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J23" sqref="J23"/>
    </sheetView>
  </sheetViews>
  <sheetFormatPr defaultRowHeight="12" x14ac:dyDescent="0.2"/>
  <cols>
    <col min="1" max="1" width="6.125" style="3" customWidth="1"/>
    <col min="2" max="2" width="16.25" style="3" customWidth="1"/>
    <col min="3" max="3" width="9.625" style="29" customWidth="1"/>
    <col min="4" max="4" width="7.875" style="29" customWidth="1"/>
    <col min="5" max="5" width="6.75" style="3" customWidth="1"/>
    <col min="6" max="6" width="8.125" style="3" customWidth="1"/>
    <col min="7" max="7" width="11.75" style="3" customWidth="1"/>
    <col min="8" max="8" width="10.875" style="3" customWidth="1"/>
    <col min="9" max="9" width="9.75" style="3" customWidth="1"/>
    <col min="10" max="10" width="9" style="3" customWidth="1"/>
    <col min="11" max="16384" width="9" style="3"/>
  </cols>
  <sheetData>
    <row r="1" spans="1:10" x14ac:dyDescent="0.2">
      <c r="A1" s="113" t="s">
        <v>0</v>
      </c>
      <c r="B1" s="113"/>
      <c r="C1" s="113" t="s">
        <v>1</v>
      </c>
      <c r="D1" s="113"/>
      <c r="E1" s="113"/>
      <c r="F1" s="113"/>
      <c r="G1" s="113"/>
      <c r="H1" s="113"/>
      <c r="I1" s="113"/>
      <c r="J1" s="113"/>
    </row>
    <row r="2" spans="1:10" x14ac:dyDescent="0.2">
      <c r="A2" s="113" t="s">
        <v>2</v>
      </c>
      <c r="B2" s="113"/>
      <c r="C2" s="113" t="s">
        <v>3</v>
      </c>
      <c r="D2" s="113"/>
      <c r="E2" s="113"/>
      <c r="F2" s="113"/>
      <c r="G2" s="113"/>
      <c r="H2" s="113"/>
      <c r="I2" s="113"/>
      <c r="J2" s="113"/>
    </row>
    <row r="4" spans="1:10" ht="22.5" customHeight="1" x14ac:dyDescent="0.2">
      <c r="A4" s="113" t="s">
        <v>17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21.75" customHeight="1" x14ac:dyDescent="0.2">
      <c r="A5" s="113" t="s">
        <v>13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0" x14ac:dyDescent="0.2">
      <c r="A7" s="108" t="s">
        <v>4</v>
      </c>
      <c r="B7" s="129" t="s">
        <v>5</v>
      </c>
      <c r="C7" s="108" t="s">
        <v>6</v>
      </c>
      <c r="D7" s="108" t="s">
        <v>7</v>
      </c>
      <c r="E7" s="108" t="s">
        <v>8</v>
      </c>
      <c r="F7" s="132" t="s">
        <v>16</v>
      </c>
      <c r="G7" s="133"/>
      <c r="H7" s="133"/>
      <c r="I7" s="134"/>
      <c r="J7" s="108" t="s">
        <v>9</v>
      </c>
    </row>
    <row r="8" spans="1:10" x14ac:dyDescent="0.2">
      <c r="A8" s="109"/>
      <c r="B8" s="130"/>
      <c r="C8" s="109"/>
      <c r="D8" s="109"/>
      <c r="E8" s="109"/>
      <c r="F8" s="5" t="s">
        <v>36</v>
      </c>
      <c r="G8" s="5" t="s">
        <v>40</v>
      </c>
      <c r="H8" s="5" t="s">
        <v>38</v>
      </c>
      <c r="I8" s="5" t="s">
        <v>39</v>
      </c>
      <c r="J8" s="109"/>
    </row>
    <row r="9" spans="1:10" x14ac:dyDescent="0.2">
      <c r="A9" s="68">
        <v>1</v>
      </c>
      <c r="B9" s="69" t="s">
        <v>25</v>
      </c>
      <c r="C9" s="70">
        <v>37062</v>
      </c>
      <c r="D9" s="6" t="s">
        <v>12</v>
      </c>
      <c r="E9" s="6">
        <v>44</v>
      </c>
      <c r="F9" s="71"/>
      <c r="G9" s="72">
        <v>3325000</v>
      </c>
      <c r="H9" s="72">
        <v>3325000</v>
      </c>
      <c r="I9" s="72">
        <v>3325000</v>
      </c>
      <c r="J9" s="71" t="s">
        <v>80</v>
      </c>
    </row>
    <row r="10" spans="1:10" x14ac:dyDescent="0.2">
      <c r="A10" s="68">
        <v>2</v>
      </c>
      <c r="B10" s="69" t="s">
        <v>15</v>
      </c>
      <c r="C10" s="71" t="s">
        <v>20</v>
      </c>
      <c r="D10" s="6" t="s">
        <v>12</v>
      </c>
      <c r="E10" s="6">
        <v>44</v>
      </c>
      <c r="F10" s="71">
        <v>3050000</v>
      </c>
      <c r="G10" s="72">
        <v>3325000</v>
      </c>
      <c r="H10" s="72">
        <v>3325000</v>
      </c>
      <c r="I10" s="72">
        <v>3325000</v>
      </c>
      <c r="J10" s="71" t="s">
        <v>80</v>
      </c>
    </row>
    <row r="11" spans="1:10" x14ac:dyDescent="0.2">
      <c r="A11" s="68">
        <v>3</v>
      </c>
      <c r="B11" s="69" t="s">
        <v>81</v>
      </c>
      <c r="C11" s="71" t="s">
        <v>82</v>
      </c>
      <c r="D11" s="6" t="s">
        <v>12</v>
      </c>
      <c r="E11" s="6">
        <v>44</v>
      </c>
      <c r="F11" s="71">
        <v>3050000</v>
      </c>
      <c r="G11" s="72">
        <v>3325000</v>
      </c>
      <c r="H11" s="72">
        <v>3325000</v>
      </c>
      <c r="I11" s="72">
        <v>3325000</v>
      </c>
      <c r="J11" s="71" t="s">
        <v>80</v>
      </c>
    </row>
    <row r="12" spans="1:10" x14ac:dyDescent="0.2">
      <c r="A12" s="6">
        <v>4</v>
      </c>
      <c r="B12" s="73" t="s">
        <v>83</v>
      </c>
      <c r="C12" s="8">
        <v>37239</v>
      </c>
      <c r="D12" s="10" t="s">
        <v>12</v>
      </c>
      <c r="E12" s="10">
        <v>44</v>
      </c>
      <c r="F12" s="6">
        <v>3050000</v>
      </c>
      <c r="G12" s="9">
        <v>3325000</v>
      </c>
      <c r="H12" s="9">
        <v>3325000</v>
      </c>
      <c r="I12" s="9">
        <v>3325000</v>
      </c>
      <c r="J12" s="6" t="s">
        <v>80</v>
      </c>
    </row>
    <row r="13" spans="1:10" x14ac:dyDescent="0.2">
      <c r="A13" s="6">
        <v>5</v>
      </c>
      <c r="B13" s="73" t="s">
        <v>84</v>
      </c>
      <c r="C13" s="8">
        <v>37186</v>
      </c>
      <c r="D13" s="10" t="s">
        <v>12</v>
      </c>
      <c r="E13" s="10">
        <v>44</v>
      </c>
      <c r="F13" s="6">
        <v>3050000</v>
      </c>
      <c r="G13" s="9">
        <v>3325000</v>
      </c>
      <c r="H13" s="9">
        <v>3325000</v>
      </c>
      <c r="I13" s="9">
        <v>3325000</v>
      </c>
      <c r="J13" s="6" t="s">
        <v>80</v>
      </c>
    </row>
    <row r="14" spans="1:10" x14ac:dyDescent="0.2">
      <c r="A14" s="6">
        <v>6</v>
      </c>
      <c r="B14" s="73" t="s">
        <v>85</v>
      </c>
      <c r="C14" s="8">
        <v>37049</v>
      </c>
      <c r="D14" s="10" t="s">
        <v>12</v>
      </c>
      <c r="E14" s="10">
        <v>44</v>
      </c>
      <c r="F14" s="6">
        <v>3050000</v>
      </c>
      <c r="G14" s="9">
        <v>3325000</v>
      </c>
      <c r="H14" s="9">
        <v>3325000</v>
      </c>
      <c r="I14" s="9">
        <v>3325000</v>
      </c>
      <c r="J14" s="6" t="s">
        <v>80</v>
      </c>
    </row>
    <row r="15" spans="1:10" x14ac:dyDescent="0.2">
      <c r="A15" s="6">
        <v>7</v>
      </c>
      <c r="B15" s="73" t="s">
        <v>86</v>
      </c>
      <c r="C15" s="8">
        <v>36808</v>
      </c>
      <c r="D15" s="10" t="s">
        <v>12</v>
      </c>
      <c r="E15" s="10">
        <v>44</v>
      </c>
      <c r="F15" s="6"/>
      <c r="G15" s="9">
        <v>3325000</v>
      </c>
      <c r="H15" s="9">
        <v>3325000</v>
      </c>
      <c r="I15" s="9">
        <v>3325000</v>
      </c>
      <c r="J15" s="6" t="s">
        <v>80</v>
      </c>
    </row>
    <row r="16" spans="1:10" x14ac:dyDescent="0.2">
      <c r="A16" s="6">
        <v>8</v>
      </c>
      <c r="B16" s="73" t="s">
        <v>87</v>
      </c>
      <c r="C16" s="8">
        <v>37027</v>
      </c>
      <c r="D16" s="10" t="s">
        <v>12</v>
      </c>
      <c r="E16" s="10">
        <v>44</v>
      </c>
      <c r="F16" s="6">
        <v>3050000</v>
      </c>
      <c r="G16" s="9">
        <v>3325000</v>
      </c>
      <c r="H16" s="9">
        <v>3325000</v>
      </c>
      <c r="I16" s="9">
        <v>3325000</v>
      </c>
      <c r="J16" s="6" t="s">
        <v>80</v>
      </c>
    </row>
    <row r="17" spans="1:10" x14ac:dyDescent="0.2">
      <c r="A17" s="6">
        <v>9</v>
      </c>
      <c r="B17" s="73" t="s">
        <v>88</v>
      </c>
      <c r="C17" s="8">
        <v>36991</v>
      </c>
      <c r="D17" s="10" t="s">
        <v>12</v>
      </c>
      <c r="E17" s="10">
        <v>44</v>
      </c>
      <c r="F17" s="6"/>
      <c r="G17" s="9">
        <v>3325000</v>
      </c>
      <c r="H17" s="9">
        <v>3325000</v>
      </c>
      <c r="I17" s="9">
        <v>3325000</v>
      </c>
      <c r="J17" s="6" t="s">
        <v>80</v>
      </c>
    </row>
    <row r="18" spans="1:10" x14ac:dyDescent="0.2">
      <c r="A18" s="6">
        <v>10</v>
      </c>
      <c r="B18" s="73" t="s">
        <v>89</v>
      </c>
      <c r="C18" s="8">
        <v>37018</v>
      </c>
      <c r="D18" s="10" t="s">
        <v>12</v>
      </c>
      <c r="E18" s="10">
        <v>44</v>
      </c>
      <c r="F18" s="6">
        <v>3050000</v>
      </c>
      <c r="G18" s="9">
        <v>3325000</v>
      </c>
      <c r="H18" s="9">
        <v>3325000</v>
      </c>
      <c r="I18" s="9">
        <v>3325000</v>
      </c>
      <c r="J18" s="6" t="s">
        <v>80</v>
      </c>
    </row>
    <row r="19" spans="1:10" x14ac:dyDescent="0.2">
      <c r="A19" s="6">
        <v>11</v>
      </c>
      <c r="B19" s="73" t="s">
        <v>90</v>
      </c>
      <c r="C19" s="8">
        <v>37159</v>
      </c>
      <c r="D19" s="10" t="s">
        <v>12</v>
      </c>
      <c r="E19" s="10">
        <v>44</v>
      </c>
      <c r="F19" s="6">
        <v>3050000</v>
      </c>
      <c r="G19" s="9">
        <v>3325000</v>
      </c>
      <c r="H19" s="9">
        <v>3325000</v>
      </c>
      <c r="I19" s="9">
        <v>3325000</v>
      </c>
      <c r="J19" s="6" t="s">
        <v>80</v>
      </c>
    </row>
    <row r="20" spans="1:10" x14ac:dyDescent="0.2">
      <c r="A20" s="6">
        <v>12</v>
      </c>
      <c r="B20" s="73" t="s">
        <v>91</v>
      </c>
      <c r="C20" s="8">
        <v>37165</v>
      </c>
      <c r="D20" s="10" t="s">
        <v>12</v>
      </c>
      <c r="E20" s="10">
        <v>44</v>
      </c>
      <c r="F20" s="6">
        <v>3050000</v>
      </c>
      <c r="G20" s="9">
        <v>3325000</v>
      </c>
      <c r="H20" s="9">
        <v>3325000</v>
      </c>
      <c r="I20" s="9">
        <v>3325000</v>
      </c>
      <c r="J20" s="6" t="s">
        <v>80</v>
      </c>
    </row>
    <row r="21" spans="1:10" x14ac:dyDescent="0.2">
      <c r="A21" s="6">
        <v>13</v>
      </c>
      <c r="B21" s="73" t="s">
        <v>92</v>
      </c>
      <c r="C21" s="8">
        <v>36322</v>
      </c>
      <c r="D21" s="10" t="s">
        <v>12</v>
      </c>
      <c r="E21" s="10">
        <v>44</v>
      </c>
      <c r="F21" s="6">
        <v>3050000</v>
      </c>
      <c r="G21" s="9">
        <v>3325000</v>
      </c>
      <c r="H21" s="9">
        <v>3325000</v>
      </c>
      <c r="I21" s="9">
        <v>3325000</v>
      </c>
      <c r="J21" s="6" t="s">
        <v>80</v>
      </c>
    </row>
    <row r="22" spans="1:10" x14ac:dyDescent="0.2">
      <c r="A22" s="10">
        <v>14</v>
      </c>
      <c r="B22" s="59" t="s">
        <v>93</v>
      </c>
      <c r="C22" s="12">
        <v>36485</v>
      </c>
      <c r="D22" s="10" t="s">
        <v>12</v>
      </c>
      <c r="E22" s="10">
        <v>44</v>
      </c>
      <c r="F22" s="10">
        <v>3050000</v>
      </c>
      <c r="G22" s="13">
        <v>3325000</v>
      </c>
      <c r="H22" s="13">
        <v>3325000</v>
      </c>
      <c r="I22" s="9">
        <v>3325000</v>
      </c>
      <c r="J22" s="10" t="s">
        <v>80</v>
      </c>
    </row>
    <row r="23" spans="1:10" x14ac:dyDescent="0.2">
      <c r="A23" s="14">
        <v>1</v>
      </c>
      <c r="B23" s="74" t="s">
        <v>21</v>
      </c>
      <c r="C23" s="75">
        <v>36658</v>
      </c>
      <c r="D23" s="14" t="s">
        <v>12</v>
      </c>
      <c r="E23" s="14">
        <v>44</v>
      </c>
      <c r="F23" s="14"/>
      <c r="G23" s="76"/>
      <c r="H23" s="77"/>
      <c r="I23" s="77">
        <v>3325000</v>
      </c>
      <c r="J23" s="15" t="s">
        <v>142</v>
      </c>
    </row>
    <row r="24" spans="1:10" x14ac:dyDescent="0.2">
      <c r="A24" s="14">
        <v>2</v>
      </c>
      <c r="B24" s="61" t="s">
        <v>22</v>
      </c>
      <c r="C24" s="16" t="s">
        <v>23</v>
      </c>
      <c r="D24" s="15" t="s">
        <v>12</v>
      </c>
      <c r="E24" s="15">
        <v>44</v>
      </c>
      <c r="F24" s="15"/>
      <c r="G24" s="78"/>
      <c r="H24" s="17">
        <v>1663000</v>
      </c>
      <c r="I24" s="17">
        <v>3325000</v>
      </c>
      <c r="J24" s="15" t="s">
        <v>142</v>
      </c>
    </row>
    <row r="25" spans="1:10" x14ac:dyDescent="0.2">
      <c r="A25" s="14">
        <v>3</v>
      </c>
      <c r="B25" s="61" t="s">
        <v>24</v>
      </c>
      <c r="C25" s="16">
        <v>37020</v>
      </c>
      <c r="D25" s="15" t="s">
        <v>12</v>
      </c>
      <c r="E25" s="15">
        <v>44</v>
      </c>
      <c r="F25" s="15"/>
      <c r="G25" s="78"/>
      <c r="H25" s="17"/>
      <c r="I25" s="17">
        <v>3325000</v>
      </c>
      <c r="J25" s="15" t="s">
        <v>142</v>
      </c>
    </row>
    <row r="26" spans="1:10" x14ac:dyDescent="0.2">
      <c r="A26" s="14">
        <v>4</v>
      </c>
      <c r="B26" s="61" t="s">
        <v>26</v>
      </c>
      <c r="C26" s="15" t="s">
        <v>27</v>
      </c>
      <c r="D26" s="15" t="s">
        <v>12</v>
      </c>
      <c r="E26" s="15">
        <v>44</v>
      </c>
      <c r="F26" s="15"/>
      <c r="G26" s="78"/>
      <c r="H26" s="17"/>
      <c r="I26" s="17">
        <v>3325000</v>
      </c>
      <c r="J26" s="15" t="s">
        <v>142</v>
      </c>
    </row>
    <row r="27" spans="1:10" x14ac:dyDescent="0.2">
      <c r="A27" s="14">
        <v>5</v>
      </c>
      <c r="B27" s="61" t="s">
        <v>28</v>
      </c>
      <c r="C27" s="15" t="s">
        <v>29</v>
      </c>
      <c r="D27" s="15" t="s">
        <v>12</v>
      </c>
      <c r="E27" s="15">
        <v>44</v>
      </c>
      <c r="F27" s="15"/>
      <c r="G27" s="78"/>
      <c r="H27" s="17"/>
      <c r="I27" s="17">
        <v>3330000</v>
      </c>
      <c r="J27" s="15" t="s">
        <v>142</v>
      </c>
    </row>
    <row r="28" spans="1:10" x14ac:dyDescent="0.2">
      <c r="A28" s="14">
        <v>6</v>
      </c>
      <c r="B28" s="64" t="s">
        <v>30</v>
      </c>
      <c r="C28" s="19" t="s">
        <v>31</v>
      </c>
      <c r="D28" s="19" t="s">
        <v>12</v>
      </c>
      <c r="E28" s="19">
        <v>44</v>
      </c>
      <c r="F28" s="19"/>
      <c r="G28" s="79"/>
      <c r="H28" s="20"/>
      <c r="I28" s="20">
        <v>3325000</v>
      </c>
      <c r="J28" s="15" t="s">
        <v>142</v>
      </c>
    </row>
    <row r="29" spans="1:10" x14ac:dyDescent="0.2">
      <c r="A29" s="18"/>
      <c r="B29" s="21"/>
      <c r="C29" s="22"/>
      <c r="D29" s="23"/>
      <c r="E29" s="23"/>
      <c r="F29" s="23"/>
      <c r="G29" s="24">
        <f>SUM(G12:G28)</f>
        <v>36575000</v>
      </c>
      <c r="H29" s="24">
        <f>SUM(H12:H28)</f>
        <v>38238000</v>
      </c>
      <c r="I29" s="25">
        <f>SUM(I12:I28)</f>
        <v>56530000</v>
      </c>
      <c r="J29" s="80"/>
    </row>
    <row r="30" spans="1:10" x14ac:dyDescent="0.2">
      <c r="A30" s="126"/>
      <c r="B30" s="126"/>
      <c r="C30" s="131" t="s">
        <v>136</v>
      </c>
      <c r="D30" s="131"/>
      <c r="E30" s="131"/>
      <c r="F30" s="131"/>
      <c r="G30" s="131"/>
      <c r="H30" s="131"/>
      <c r="I30" s="131"/>
      <c r="J30" s="131"/>
    </row>
    <row r="31" spans="1:10" x14ac:dyDescent="0.2">
      <c r="A31" s="113"/>
      <c r="B31" s="113"/>
      <c r="C31" s="128" t="s">
        <v>10</v>
      </c>
      <c r="D31" s="128"/>
      <c r="E31" s="128"/>
      <c r="F31" s="128"/>
      <c r="G31" s="128"/>
      <c r="H31" s="128"/>
      <c r="I31" s="128"/>
      <c r="J31" s="128"/>
    </row>
    <row r="32" spans="1:10" x14ac:dyDescent="0.2">
      <c r="B32" s="27"/>
      <c r="C32" s="28"/>
    </row>
    <row r="33" spans="1:10" x14ac:dyDescent="0.2">
      <c r="B33" s="27"/>
      <c r="C33" s="28"/>
    </row>
    <row r="34" spans="1:10" x14ac:dyDescent="0.2">
      <c r="B34" s="27"/>
      <c r="C34" s="128" t="s">
        <v>11</v>
      </c>
      <c r="D34" s="128"/>
      <c r="E34" s="128"/>
      <c r="F34" s="128"/>
      <c r="G34" s="128"/>
      <c r="H34" s="128"/>
      <c r="I34" s="128"/>
      <c r="J34" s="128"/>
    </row>
    <row r="36" spans="1:10" x14ac:dyDescent="0.2">
      <c r="A36" s="113" t="s">
        <v>137</v>
      </c>
      <c r="B36" s="113"/>
      <c r="C36" s="3"/>
      <c r="D36" s="3"/>
    </row>
    <row r="37" spans="1:10" x14ac:dyDescent="0.2">
      <c r="A37" s="30" t="s">
        <v>133</v>
      </c>
      <c r="B37" s="31"/>
      <c r="C37" s="32"/>
      <c r="D37" s="3"/>
    </row>
    <row r="38" spans="1:10" x14ac:dyDescent="0.2">
      <c r="A38" s="3" t="s">
        <v>94</v>
      </c>
      <c r="C38" s="3"/>
      <c r="D38" s="3"/>
    </row>
  </sheetData>
  <mergeCells count="19">
    <mergeCell ref="A36:B36"/>
    <mergeCell ref="C34:J34"/>
    <mergeCell ref="A7:A8"/>
    <mergeCell ref="B7:B8"/>
    <mergeCell ref="C7:C8"/>
    <mergeCell ref="D7:D8"/>
    <mergeCell ref="E7:E8"/>
    <mergeCell ref="J7:J8"/>
    <mergeCell ref="A30:B30"/>
    <mergeCell ref="C30:J30"/>
    <mergeCell ref="A31:B31"/>
    <mergeCell ref="C31:J31"/>
    <mergeCell ref="F7:I7"/>
    <mergeCell ref="A5:J5"/>
    <mergeCell ref="A1:B1"/>
    <mergeCell ref="C1:J1"/>
    <mergeCell ref="A2:B2"/>
    <mergeCell ref="C2:J2"/>
    <mergeCell ref="A4:J4"/>
  </mergeCells>
  <pageMargins left="0.2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7" sqref="I17"/>
    </sheetView>
  </sheetViews>
  <sheetFormatPr defaultRowHeight="12" x14ac:dyDescent="0.2"/>
  <cols>
    <col min="1" max="1" width="4.625" style="3" customWidth="1"/>
    <col min="2" max="2" width="17.25" style="3" customWidth="1"/>
    <col min="3" max="3" width="11.375" style="29" customWidth="1"/>
    <col min="4" max="4" width="8.625" style="29" customWidth="1"/>
    <col min="5" max="5" width="7.5" style="3" customWidth="1"/>
    <col min="6" max="6" width="8.625" style="3" customWidth="1"/>
    <col min="7" max="7" width="11.375" style="3" customWidth="1"/>
    <col min="8" max="8" width="11.625" style="3" customWidth="1"/>
    <col min="9" max="9" width="8.5" style="3" customWidth="1"/>
    <col min="10" max="16384" width="9" style="3"/>
  </cols>
  <sheetData>
    <row r="1" spans="1:9" x14ac:dyDescent="0.2">
      <c r="A1" s="113" t="s">
        <v>0</v>
      </c>
      <c r="B1" s="113"/>
      <c r="C1" s="113" t="s">
        <v>1</v>
      </c>
      <c r="D1" s="113"/>
      <c r="E1" s="113"/>
      <c r="F1" s="113"/>
      <c r="G1" s="113"/>
      <c r="H1" s="113"/>
      <c r="I1" s="113"/>
    </row>
    <row r="2" spans="1:9" x14ac:dyDescent="0.2">
      <c r="A2" s="113" t="s">
        <v>2</v>
      </c>
      <c r="B2" s="113"/>
      <c r="C2" s="113" t="s">
        <v>3</v>
      </c>
      <c r="D2" s="113"/>
      <c r="E2" s="113"/>
      <c r="F2" s="113"/>
      <c r="G2" s="113"/>
      <c r="H2" s="113"/>
      <c r="I2" s="113"/>
    </row>
    <row r="4" spans="1:9" ht="22.5" customHeight="1" x14ac:dyDescent="0.2">
      <c r="A4" s="113" t="s">
        <v>17</v>
      </c>
      <c r="B4" s="113"/>
      <c r="C4" s="113"/>
      <c r="D4" s="113"/>
      <c r="E4" s="113"/>
      <c r="F4" s="113"/>
      <c r="G4" s="113"/>
      <c r="H4" s="113"/>
      <c r="I4" s="113"/>
    </row>
    <row r="5" spans="1:9" ht="21.75" customHeight="1" x14ac:dyDescent="0.2">
      <c r="A5" s="113" t="s">
        <v>13</v>
      </c>
      <c r="B5" s="113"/>
      <c r="C5" s="113"/>
      <c r="D5" s="113"/>
      <c r="E5" s="113"/>
      <c r="F5" s="113"/>
      <c r="G5" s="113"/>
      <c r="H5" s="113"/>
      <c r="I5" s="113"/>
    </row>
    <row r="7" spans="1:9" x14ac:dyDescent="0.2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5" t="s">
        <v>16</v>
      </c>
      <c r="G7" s="106"/>
      <c r="H7" s="107"/>
      <c r="I7" s="108" t="s">
        <v>9</v>
      </c>
    </row>
    <row r="8" spans="1:9" x14ac:dyDescent="0.2">
      <c r="A8" s="109"/>
      <c r="B8" s="109"/>
      <c r="C8" s="109"/>
      <c r="D8" s="135"/>
      <c r="E8" s="135"/>
      <c r="F8" s="5" t="s">
        <v>40</v>
      </c>
      <c r="G8" s="5" t="s">
        <v>38</v>
      </c>
      <c r="H8" s="5" t="s">
        <v>39</v>
      </c>
      <c r="I8" s="109"/>
    </row>
    <row r="9" spans="1:9" x14ac:dyDescent="0.2">
      <c r="A9" s="85">
        <v>1</v>
      </c>
      <c r="B9" s="86" t="s">
        <v>42</v>
      </c>
      <c r="C9" s="87" t="s">
        <v>43</v>
      </c>
      <c r="D9" s="10" t="s">
        <v>41</v>
      </c>
      <c r="E9" s="10">
        <v>44</v>
      </c>
      <c r="F9" s="88"/>
      <c r="G9" s="9">
        <v>2650000</v>
      </c>
      <c r="H9" s="9">
        <v>3325000</v>
      </c>
      <c r="I9" s="89" t="s">
        <v>124</v>
      </c>
    </row>
    <row r="10" spans="1:9" x14ac:dyDescent="0.2">
      <c r="A10" s="90">
        <v>2</v>
      </c>
      <c r="B10" s="61" t="s">
        <v>44</v>
      </c>
      <c r="C10" s="16" t="s">
        <v>45</v>
      </c>
      <c r="D10" s="15" t="s">
        <v>41</v>
      </c>
      <c r="E10" s="15">
        <v>44</v>
      </c>
      <c r="F10" s="78"/>
      <c r="G10" s="17">
        <v>700000</v>
      </c>
      <c r="H10" s="17"/>
      <c r="I10" s="15" t="s">
        <v>142</v>
      </c>
    </row>
    <row r="11" spans="1:9" x14ac:dyDescent="0.2">
      <c r="A11" s="90">
        <v>3</v>
      </c>
      <c r="B11" s="61" t="s">
        <v>46</v>
      </c>
      <c r="C11" s="16" t="s">
        <v>47</v>
      </c>
      <c r="D11" s="15" t="s">
        <v>41</v>
      </c>
      <c r="E11" s="15">
        <v>44</v>
      </c>
      <c r="F11" s="78"/>
      <c r="G11" s="17">
        <v>2650000</v>
      </c>
      <c r="H11" s="17">
        <v>3325000</v>
      </c>
      <c r="I11" s="15" t="s">
        <v>142</v>
      </c>
    </row>
    <row r="12" spans="1:9" x14ac:dyDescent="0.2">
      <c r="A12" s="90">
        <v>4</v>
      </c>
      <c r="B12" s="61" t="s">
        <v>48</v>
      </c>
      <c r="C12" s="15" t="s">
        <v>49</v>
      </c>
      <c r="D12" s="15" t="s">
        <v>41</v>
      </c>
      <c r="E12" s="15">
        <v>44</v>
      </c>
      <c r="F12" s="17">
        <v>4000000</v>
      </c>
      <c r="G12" s="17">
        <v>2650000</v>
      </c>
      <c r="H12" s="17">
        <v>3325000</v>
      </c>
      <c r="I12" s="15" t="s">
        <v>142</v>
      </c>
    </row>
    <row r="13" spans="1:9" x14ac:dyDescent="0.2">
      <c r="A13" s="90">
        <v>5</v>
      </c>
      <c r="B13" s="61" t="s">
        <v>50</v>
      </c>
      <c r="C13" s="15" t="s">
        <v>51</v>
      </c>
      <c r="D13" s="15" t="s">
        <v>41</v>
      </c>
      <c r="E13" s="15">
        <v>44</v>
      </c>
      <c r="F13" s="78"/>
      <c r="G13" s="17">
        <v>2650000</v>
      </c>
      <c r="H13" s="17">
        <v>3325000</v>
      </c>
      <c r="I13" s="15" t="s">
        <v>142</v>
      </c>
    </row>
    <row r="14" spans="1:9" x14ac:dyDescent="0.2">
      <c r="A14" s="90">
        <v>6</v>
      </c>
      <c r="B14" s="61" t="s">
        <v>52</v>
      </c>
      <c r="C14" s="15" t="s">
        <v>53</v>
      </c>
      <c r="D14" s="15" t="s">
        <v>41</v>
      </c>
      <c r="E14" s="15">
        <v>44</v>
      </c>
      <c r="F14" s="17">
        <v>4000000</v>
      </c>
      <c r="G14" s="17">
        <v>2650000</v>
      </c>
      <c r="H14" s="17">
        <v>3325000</v>
      </c>
      <c r="I14" s="15" t="s">
        <v>142</v>
      </c>
    </row>
    <row r="15" spans="1:9" x14ac:dyDescent="0.2">
      <c r="A15" s="90">
        <v>7</v>
      </c>
      <c r="B15" s="61" t="s">
        <v>54</v>
      </c>
      <c r="C15" s="15" t="s">
        <v>55</v>
      </c>
      <c r="D15" s="15" t="s">
        <v>41</v>
      </c>
      <c r="E15" s="15">
        <v>44</v>
      </c>
      <c r="F15" s="78"/>
      <c r="G15" s="17">
        <v>700000</v>
      </c>
      <c r="H15" s="17"/>
      <c r="I15" s="15" t="s">
        <v>142</v>
      </c>
    </row>
    <row r="16" spans="1:9" x14ac:dyDescent="0.2">
      <c r="A16" s="90">
        <v>8</v>
      </c>
      <c r="B16" s="61" t="s">
        <v>56</v>
      </c>
      <c r="C16" s="16" t="s">
        <v>57</v>
      </c>
      <c r="D16" s="15" t="s">
        <v>41</v>
      </c>
      <c r="E16" s="15">
        <v>44</v>
      </c>
      <c r="F16" s="78"/>
      <c r="G16" s="17">
        <v>2650000</v>
      </c>
      <c r="H16" s="17">
        <v>3325000</v>
      </c>
      <c r="I16" s="15" t="s">
        <v>142</v>
      </c>
    </row>
    <row r="17" spans="1:9" x14ac:dyDescent="0.2">
      <c r="A17" s="90">
        <v>9</v>
      </c>
      <c r="B17" s="64" t="s">
        <v>58</v>
      </c>
      <c r="C17" s="91">
        <v>36771</v>
      </c>
      <c r="D17" s="19" t="s">
        <v>41</v>
      </c>
      <c r="E17" s="19">
        <v>44</v>
      </c>
      <c r="F17" s="20">
        <v>4000000</v>
      </c>
      <c r="G17" s="20">
        <v>2650000</v>
      </c>
      <c r="H17" s="20">
        <v>3325000</v>
      </c>
      <c r="I17" s="15" t="s">
        <v>142</v>
      </c>
    </row>
    <row r="18" spans="1:9" x14ac:dyDescent="0.2">
      <c r="A18" s="18"/>
      <c r="B18" s="21"/>
      <c r="C18" s="22"/>
      <c r="D18" s="23"/>
      <c r="E18" s="23"/>
      <c r="F18" s="24">
        <f>SUM(F9:F17)</f>
        <v>12000000</v>
      </c>
      <c r="G18" s="24">
        <f>SUM(G9:G17)</f>
        <v>19950000</v>
      </c>
      <c r="H18" s="25">
        <f>SUM(H9:H17)</f>
        <v>23275000</v>
      </c>
      <c r="I18" s="80"/>
    </row>
    <row r="19" spans="1:9" x14ac:dyDescent="0.2">
      <c r="A19" s="126"/>
      <c r="B19" s="126"/>
      <c r="C19" s="131" t="s">
        <v>140</v>
      </c>
      <c r="D19" s="131"/>
      <c r="E19" s="131"/>
      <c r="F19" s="131"/>
      <c r="G19" s="131"/>
      <c r="H19" s="131"/>
      <c r="I19" s="131"/>
    </row>
    <row r="20" spans="1:9" x14ac:dyDescent="0.2">
      <c r="A20" s="113"/>
      <c r="B20" s="113"/>
      <c r="C20" s="128" t="s">
        <v>10</v>
      </c>
      <c r="D20" s="128"/>
      <c r="E20" s="128"/>
      <c r="F20" s="128"/>
      <c r="G20" s="128"/>
      <c r="H20" s="128"/>
      <c r="I20" s="128"/>
    </row>
    <row r="21" spans="1:9" x14ac:dyDescent="0.2">
      <c r="B21" s="27"/>
      <c r="C21" s="28"/>
    </row>
    <row r="22" spans="1:9" x14ac:dyDescent="0.2">
      <c r="B22" s="27"/>
      <c r="C22" s="28"/>
    </row>
    <row r="23" spans="1:9" x14ac:dyDescent="0.2">
      <c r="B23" s="27"/>
      <c r="C23" s="128" t="s">
        <v>11</v>
      </c>
      <c r="D23" s="128"/>
      <c r="E23" s="128"/>
      <c r="F23" s="128"/>
      <c r="G23" s="128"/>
      <c r="H23" s="128"/>
      <c r="I23" s="128"/>
    </row>
    <row r="24" spans="1:9" x14ac:dyDescent="0.2">
      <c r="B24" s="113" t="s">
        <v>137</v>
      </c>
      <c r="C24" s="113"/>
      <c r="D24" s="3"/>
    </row>
    <row r="25" spans="1:9" x14ac:dyDescent="0.2">
      <c r="B25" s="30" t="s">
        <v>133</v>
      </c>
      <c r="C25" s="31"/>
      <c r="D25" s="32"/>
    </row>
    <row r="26" spans="1:9" x14ac:dyDescent="0.2">
      <c r="B26" s="3" t="s">
        <v>125</v>
      </c>
      <c r="C26" s="3"/>
      <c r="D26" s="3"/>
    </row>
    <row r="27" spans="1:9" x14ac:dyDescent="0.2">
      <c r="B27" s="3" t="s">
        <v>126</v>
      </c>
    </row>
  </sheetData>
  <mergeCells count="19">
    <mergeCell ref="B24:C24"/>
    <mergeCell ref="C23:I23"/>
    <mergeCell ref="A7:A8"/>
    <mergeCell ref="B7:B8"/>
    <mergeCell ref="C7:C8"/>
    <mergeCell ref="D7:D8"/>
    <mergeCell ref="E7:E8"/>
    <mergeCell ref="F7:H7"/>
    <mergeCell ref="I7:I8"/>
    <mergeCell ref="A19:B19"/>
    <mergeCell ref="C19:I19"/>
    <mergeCell ref="A20:B20"/>
    <mergeCell ref="C20:I20"/>
    <mergeCell ref="A5:I5"/>
    <mergeCell ref="A1:B1"/>
    <mergeCell ref="C1:I1"/>
    <mergeCell ref="A2:B2"/>
    <mergeCell ref="C2:I2"/>
    <mergeCell ref="A4:I4"/>
  </mergeCells>
  <pageMargins left="0.7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4" sqref="J14"/>
    </sheetView>
  </sheetViews>
  <sheetFormatPr defaultColWidth="8.5" defaultRowHeight="12" x14ac:dyDescent="0.2"/>
  <cols>
    <col min="1" max="1" width="6.25" style="3" customWidth="1"/>
    <col min="2" max="2" width="15.125" style="3" customWidth="1"/>
    <col min="3" max="3" width="8.5" style="29"/>
    <col min="4" max="4" width="10.375" style="29" customWidth="1"/>
    <col min="5" max="5" width="8" style="3" customWidth="1"/>
    <col min="6" max="9" width="8.5" style="3"/>
    <col min="10" max="10" width="11.875" style="3" customWidth="1"/>
    <col min="11" max="16384" width="8.5" style="3"/>
  </cols>
  <sheetData>
    <row r="1" spans="1:10" x14ac:dyDescent="0.2">
      <c r="A1" s="113" t="s">
        <v>0</v>
      </c>
      <c r="B1" s="113"/>
      <c r="C1" s="113" t="s">
        <v>1</v>
      </c>
      <c r="D1" s="113"/>
      <c r="E1" s="113"/>
      <c r="F1" s="113"/>
      <c r="G1" s="113"/>
      <c r="H1" s="113"/>
      <c r="I1" s="113"/>
      <c r="J1" s="113"/>
    </row>
    <row r="2" spans="1:10" x14ac:dyDescent="0.2">
      <c r="A2" s="113" t="s">
        <v>2</v>
      </c>
      <c r="B2" s="113"/>
      <c r="C2" s="113" t="s">
        <v>3</v>
      </c>
      <c r="D2" s="113"/>
      <c r="E2" s="113"/>
      <c r="F2" s="113"/>
      <c r="G2" s="113"/>
      <c r="H2" s="113"/>
      <c r="I2" s="113"/>
      <c r="J2" s="113"/>
    </row>
    <row r="4" spans="1:10" ht="22.5" customHeight="1" x14ac:dyDescent="0.2">
      <c r="A4" s="113" t="s">
        <v>17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21.75" customHeight="1" x14ac:dyDescent="0.2">
      <c r="A5" s="113" t="s">
        <v>13</v>
      </c>
      <c r="B5" s="113"/>
      <c r="C5" s="113"/>
      <c r="D5" s="113"/>
      <c r="E5" s="113"/>
      <c r="F5" s="113"/>
      <c r="G5" s="113"/>
      <c r="H5" s="113"/>
      <c r="I5" s="113"/>
      <c r="J5" s="113"/>
    </row>
    <row r="7" spans="1:10" x14ac:dyDescent="0.2">
      <c r="A7" s="108" t="s">
        <v>4</v>
      </c>
      <c r="B7" s="108" t="s">
        <v>5</v>
      </c>
      <c r="C7" s="108" t="s">
        <v>6</v>
      </c>
      <c r="D7" s="108" t="s">
        <v>7</v>
      </c>
      <c r="E7" s="108" t="s">
        <v>8</v>
      </c>
      <c r="F7" s="105" t="s">
        <v>16</v>
      </c>
      <c r="G7" s="106"/>
      <c r="H7" s="106"/>
      <c r="I7" s="107"/>
      <c r="J7" s="108" t="s">
        <v>9</v>
      </c>
    </row>
    <row r="8" spans="1:10" x14ac:dyDescent="0.2">
      <c r="A8" s="109"/>
      <c r="B8" s="109"/>
      <c r="C8" s="109"/>
      <c r="D8" s="109"/>
      <c r="E8" s="109"/>
      <c r="F8" s="4" t="s">
        <v>36</v>
      </c>
      <c r="G8" s="4" t="s">
        <v>40</v>
      </c>
      <c r="H8" s="4" t="s">
        <v>38</v>
      </c>
      <c r="I8" s="4" t="s">
        <v>39</v>
      </c>
      <c r="J8" s="109"/>
    </row>
    <row r="9" spans="1:10" s="93" customFormat="1" x14ac:dyDescent="0.2">
      <c r="A9" s="89">
        <v>1</v>
      </c>
      <c r="B9" s="86" t="s">
        <v>68</v>
      </c>
      <c r="C9" s="87"/>
      <c r="D9" s="89" t="s">
        <v>60</v>
      </c>
      <c r="E9" s="89">
        <v>44</v>
      </c>
      <c r="F9" s="92">
        <v>3250000</v>
      </c>
      <c r="G9" s="92">
        <v>4000000</v>
      </c>
      <c r="H9" s="92">
        <v>3450000</v>
      </c>
      <c r="I9" s="92">
        <v>3725000</v>
      </c>
      <c r="J9" s="89" t="s">
        <v>127</v>
      </c>
    </row>
    <row r="10" spans="1:10" x14ac:dyDescent="0.2">
      <c r="A10" s="10">
        <v>2</v>
      </c>
      <c r="B10" s="59" t="s">
        <v>61</v>
      </c>
      <c r="C10" s="10" t="s">
        <v>62</v>
      </c>
      <c r="D10" s="10" t="s">
        <v>60</v>
      </c>
      <c r="E10" s="10">
        <v>44</v>
      </c>
      <c r="F10" s="13">
        <v>3250000</v>
      </c>
      <c r="G10" s="13">
        <v>4000000</v>
      </c>
      <c r="H10" s="13">
        <v>3450000</v>
      </c>
      <c r="I10" s="13">
        <v>3725000</v>
      </c>
      <c r="J10" s="10" t="s">
        <v>127</v>
      </c>
    </row>
    <row r="11" spans="1:10" x14ac:dyDescent="0.2">
      <c r="A11" s="14">
        <v>3</v>
      </c>
      <c r="B11" s="74" t="s">
        <v>59</v>
      </c>
      <c r="C11" s="75">
        <v>37176</v>
      </c>
      <c r="D11" s="14" t="s">
        <v>60</v>
      </c>
      <c r="E11" s="14">
        <v>44</v>
      </c>
      <c r="F11" s="14"/>
      <c r="G11" s="76"/>
      <c r="H11" s="77">
        <v>3450000</v>
      </c>
      <c r="I11" s="77"/>
      <c r="J11" s="15" t="s">
        <v>142</v>
      </c>
    </row>
    <row r="12" spans="1:10" x14ac:dyDescent="0.2">
      <c r="A12" s="14">
        <v>4</v>
      </c>
      <c r="B12" s="61" t="s">
        <v>63</v>
      </c>
      <c r="C12" s="15" t="s">
        <v>64</v>
      </c>
      <c r="D12" s="14" t="s">
        <v>60</v>
      </c>
      <c r="E12" s="14">
        <v>44</v>
      </c>
      <c r="F12" s="14"/>
      <c r="G12" s="78"/>
      <c r="H12" s="17">
        <v>3450000</v>
      </c>
      <c r="I12" s="17">
        <v>3725000</v>
      </c>
      <c r="J12" s="15" t="s">
        <v>142</v>
      </c>
    </row>
    <row r="13" spans="1:10" x14ac:dyDescent="0.2">
      <c r="A13" s="14">
        <v>5</v>
      </c>
      <c r="B13" s="61" t="s">
        <v>65</v>
      </c>
      <c r="C13" s="15" t="s">
        <v>66</v>
      </c>
      <c r="D13" s="14" t="s">
        <v>60</v>
      </c>
      <c r="E13" s="14">
        <v>44</v>
      </c>
      <c r="F13" s="14"/>
      <c r="G13" s="17"/>
      <c r="H13" s="17"/>
      <c r="I13" s="17">
        <v>3725000</v>
      </c>
      <c r="J13" s="15" t="s">
        <v>142</v>
      </c>
    </row>
    <row r="14" spans="1:10" x14ac:dyDescent="0.2">
      <c r="A14" s="19">
        <v>6</v>
      </c>
      <c r="B14" s="64" t="s">
        <v>67</v>
      </c>
      <c r="C14" s="91">
        <v>36955</v>
      </c>
      <c r="D14" s="19" t="s">
        <v>60</v>
      </c>
      <c r="E14" s="19">
        <v>44</v>
      </c>
      <c r="F14" s="19"/>
      <c r="G14" s="20"/>
      <c r="H14" s="20">
        <v>3450000</v>
      </c>
      <c r="I14" s="20">
        <v>3725000</v>
      </c>
      <c r="J14" s="15" t="s">
        <v>142</v>
      </c>
    </row>
    <row r="15" spans="1:10" x14ac:dyDescent="0.2">
      <c r="A15" s="18"/>
      <c r="B15" s="21"/>
      <c r="C15" s="22"/>
      <c r="D15" s="23"/>
      <c r="E15" s="23"/>
      <c r="F15" s="23"/>
      <c r="G15" s="24">
        <f>SUM(G9:G14)</f>
        <v>8000000</v>
      </c>
      <c r="H15" s="24">
        <f>SUM(H9:H14)</f>
        <v>17250000</v>
      </c>
      <c r="I15" s="25">
        <f>SUM(I9:I14)</f>
        <v>18625000</v>
      </c>
      <c r="J15" s="80">
        <f>SUM(G15:I15)</f>
        <v>43875000</v>
      </c>
    </row>
    <row r="16" spans="1:10" x14ac:dyDescent="0.2">
      <c r="A16" s="126"/>
      <c r="B16" s="126"/>
      <c r="C16" s="131" t="s">
        <v>141</v>
      </c>
      <c r="D16" s="131"/>
      <c r="E16" s="131"/>
      <c r="F16" s="131"/>
      <c r="G16" s="131"/>
      <c r="H16" s="131"/>
      <c r="I16" s="131"/>
      <c r="J16" s="131"/>
    </row>
    <row r="17" spans="1:10" x14ac:dyDescent="0.2">
      <c r="A17" s="113"/>
      <c r="B17" s="113"/>
      <c r="C17" s="128" t="s">
        <v>10</v>
      </c>
      <c r="D17" s="128"/>
      <c r="E17" s="128"/>
      <c r="F17" s="128"/>
      <c r="G17" s="128"/>
      <c r="H17" s="128"/>
      <c r="I17" s="128"/>
      <c r="J17" s="128"/>
    </row>
    <row r="18" spans="1:10" x14ac:dyDescent="0.2">
      <c r="B18" s="27"/>
      <c r="C18" s="28"/>
    </row>
    <row r="19" spans="1:10" x14ac:dyDescent="0.2">
      <c r="B19" s="27"/>
      <c r="C19" s="28"/>
    </row>
    <row r="20" spans="1:10" x14ac:dyDescent="0.2">
      <c r="B20" s="27"/>
      <c r="C20" s="128" t="s">
        <v>11</v>
      </c>
      <c r="D20" s="128"/>
      <c r="E20" s="128"/>
      <c r="F20" s="128"/>
      <c r="G20" s="128"/>
      <c r="H20" s="128"/>
      <c r="I20" s="128"/>
      <c r="J20" s="128"/>
    </row>
    <row r="21" spans="1:10" x14ac:dyDescent="0.2">
      <c r="B21" s="113" t="s">
        <v>137</v>
      </c>
      <c r="C21" s="113"/>
      <c r="D21" s="3"/>
    </row>
    <row r="22" spans="1:10" x14ac:dyDescent="0.2">
      <c r="B22" s="30" t="s">
        <v>133</v>
      </c>
      <c r="C22" s="31"/>
      <c r="D22" s="32"/>
    </row>
    <row r="23" spans="1:10" x14ac:dyDescent="0.2">
      <c r="C23" s="3"/>
      <c r="D23" s="3"/>
    </row>
  </sheetData>
  <mergeCells count="19">
    <mergeCell ref="B21:C21"/>
    <mergeCell ref="C20:J20"/>
    <mergeCell ref="A7:A8"/>
    <mergeCell ref="B7:B8"/>
    <mergeCell ref="C7:C8"/>
    <mergeCell ref="D7:D8"/>
    <mergeCell ref="E7:E8"/>
    <mergeCell ref="F7:I7"/>
    <mergeCell ref="J7:J8"/>
    <mergeCell ref="A16:B16"/>
    <mergeCell ref="C16:J16"/>
    <mergeCell ref="A17:B17"/>
    <mergeCell ref="C17:J17"/>
    <mergeCell ref="A5:J5"/>
    <mergeCell ref="A1:B1"/>
    <mergeCell ref="C1:J1"/>
    <mergeCell ref="A2:B2"/>
    <mergeCell ref="C2:J2"/>
    <mergeCell ref="A4:J4"/>
  </mergeCells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0" sqref="C20:H20"/>
    </sheetView>
  </sheetViews>
  <sheetFormatPr defaultRowHeight="12.75" x14ac:dyDescent="0.2"/>
  <cols>
    <col min="1" max="1" width="6.125" style="33" customWidth="1"/>
    <col min="2" max="2" width="18.125" style="33" customWidth="1"/>
    <col min="3" max="4" width="12.75" style="53" customWidth="1"/>
    <col min="5" max="5" width="10.25" style="33" customWidth="1"/>
    <col min="6" max="6" width="10.625" style="33" customWidth="1"/>
    <col min="7" max="7" width="11.625" style="33" customWidth="1"/>
    <col min="8" max="8" width="12.125" style="33" customWidth="1"/>
    <col min="9" max="16384" width="9" style="33"/>
  </cols>
  <sheetData>
    <row r="1" spans="1:8" x14ac:dyDescent="0.2">
      <c r="A1" s="104" t="s">
        <v>0</v>
      </c>
      <c r="B1" s="104"/>
      <c r="C1" s="104" t="s">
        <v>1</v>
      </c>
      <c r="D1" s="104"/>
      <c r="E1" s="104"/>
      <c r="F1" s="104"/>
      <c r="G1" s="104"/>
      <c r="H1" s="104"/>
    </row>
    <row r="2" spans="1:8" x14ac:dyDescent="0.2">
      <c r="A2" s="104" t="s">
        <v>2</v>
      </c>
      <c r="B2" s="104"/>
      <c r="C2" s="104" t="s">
        <v>3</v>
      </c>
      <c r="D2" s="104"/>
      <c r="E2" s="104"/>
      <c r="F2" s="104"/>
      <c r="G2" s="104"/>
      <c r="H2" s="104"/>
    </row>
    <row r="4" spans="1:8" ht="22.5" customHeight="1" x14ac:dyDescent="0.2">
      <c r="A4" s="104" t="s">
        <v>17</v>
      </c>
      <c r="B4" s="104"/>
      <c r="C4" s="104"/>
      <c r="D4" s="104"/>
      <c r="E4" s="104"/>
      <c r="F4" s="104"/>
      <c r="G4" s="104"/>
      <c r="H4" s="104"/>
    </row>
    <row r="5" spans="1:8" ht="21.75" customHeight="1" x14ac:dyDescent="0.2">
      <c r="A5" s="104" t="s">
        <v>13</v>
      </c>
      <c r="B5" s="104"/>
      <c r="C5" s="104"/>
      <c r="D5" s="104"/>
      <c r="E5" s="104"/>
      <c r="F5" s="104"/>
      <c r="G5" s="104"/>
      <c r="H5" s="104"/>
    </row>
    <row r="7" spans="1:8" x14ac:dyDescent="0.2">
      <c r="A7" s="136" t="s">
        <v>4</v>
      </c>
      <c r="B7" s="136" t="s">
        <v>5</v>
      </c>
      <c r="C7" s="136" t="s">
        <v>6</v>
      </c>
      <c r="D7" s="136" t="s">
        <v>7</v>
      </c>
      <c r="E7" s="136" t="s">
        <v>8</v>
      </c>
      <c r="F7" s="138"/>
      <c r="G7" s="139"/>
      <c r="H7" s="136" t="s">
        <v>9</v>
      </c>
    </row>
    <row r="8" spans="1:8" x14ac:dyDescent="0.2">
      <c r="A8" s="137"/>
      <c r="B8" s="137"/>
      <c r="C8" s="137"/>
      <c r="D8" s="137"/>
      <c r="E8" s="137"/>
      <c r="F8" s="34" t="s">
        <v>38</v>
      </c>
      <c r="G8" s="34" t="s">
        <v>39</v>
      </c>
      <c r="H8" s="137"/>
    </row>
    <row r="9" spans="1:8" s="94" customFormat="1" x14ac:dyDescent="0.2">
      <c r="A9" s="35">
        <v>1</v>
      </c>
      <c r="B9" s="95" t="s">
        <v>128</v>
      </c>
      <c r="C9" s="37">
        <v>36974</v>
      </c>
      <c r="D9" s="35" t="s">
        <v>69</v>
      </c>
      <c r="E9" s="35">
        <v>44</v>
      </c>
      <c r="F9" s="38">
        <v>10700000</v>
      </c>
      <c r="G9" s="38">
        <v>3725000</v>
      </c>
      <c r="H9" s="36" t="s">
        <v>129</v>
      </c>
    </row>
    <row r="10" spans="1:8" s="94" customFormat="1" x14ac:dyDescent="0.2">
      <c r="A10" s="35">
        <v>2</v>
      </c>
      <c r="B10" s="95" t="s">
        <v>130</v>
      </c>
      <c r="C10" s="37">
        <v>36900</v>
      </c>
      <c r="D10" s="35" t="s">
        <v>69</v>
      </c>
      <c r="E10" s="35">
        <v>44</v>
      </c>
      <c r="F10" s="38">
        <v>7450000</v>
      </c>
      <c r="G10" s="38">
        <v>3725000</v>
      </c>
      <c r="H10" s="36" t="s">
        <v>129</v>
      </c>
    </row>
    <row r="11" spans="1:8" s="94" customFormat="1" x14ac:dyDescent="0.2">
      <c r="A11" s="35">
        <v>3</v>
      </c>
      <c r="B11" s="95" t="s">
        <v>131</v>
      </c>
      <c r="C11" s="37">
        <v>37030</v>
      </c>
      <c r="D11" s="35" t="s">
        <v>69</v>
      </c>
      <c r="E11" s="35">
        <v>44</v>
      </c>
      <c r="F11" s="38">
        <v>10700000</v>
      </c>
      <c r="G11" s="38">
        <v>3725000</v>
      </c>
      <c r="H11" s="36" t="s">
        <v>129</v>
      </c>
    </row>
    <row r="12" spans="1:8" s="94" customFormat="1" x14ac:dyDescent="0.2">
      <c r="A12" s="36">
        <v>4</v>
      </c>
      <c r="B12" s="95" t="s">
        <v>132</v>
      </c>
      <c r="C12" s="37">
        <v>36453</v>
      </c>
      <c r="D12" s="35" t="s">
        <v>69</v>
      </c>
      <c r="E12" s="35">
        <v>44</v>
      </c>
      <c r="F12" s="38">
        <v>10700000</v>
      </c>
      <c r="G12" s="38">
        <v>3725000</v>
      </c>
      <c r="H12" s="36" t="s">
        <v>129</v>
      </c>
    </row>
    <row r="13" spans="1:8" x14ac:dyDescent="0.2">
      <c r="A13" s="40">
        <v>5</v>
      </c>
      <c r="B13" s="81" t="s">
        <v>70</v>
      </c>
      <c r="C13" s="41" t="s">
        <v>71</v>
      </c>
      <c r="D13" s="39" t="s">
        <v>69</v>
      </c>
      <c r="E13" s="39">
        <v>44</v>
      </c>
      <c r="F13" s="42">
        <v>3450000</v>
      </c>
      <c r="G13" s="42">
        <v>3725000</v>
      </c>
      <c r="H13" s="15" t="s">
        <v>142</v>
      </c>
    </row>
    <row r="14" spans="1:8" x14ac:dyDescent="0.2">
      <c r="A14" s="40">
        <v>6</v>
      </c>
      <c r="B14" s="81" t="s">
        <v>72</v>
      </c>
      <c r="C14" s="41">
        <v>37145</v>
      </c>
      <c r="D14" s="39" t="s">
        <v>69</v>
      </c>
      <c r="E14" s="39">
        <v>44</v>
      </c>
      <c r="F14" s="42"/>
      <c r="G14" s="42">
        <v>3725000</v>
      </c>
      <c r="H14" s="15" t="s">
        <v>142</v>
      </c>
    </row>
    <row r="15" spans="1:8" x14ac:dyDescent="0.2">
      <c r="A15" s="40">
        <v>7</v>
      </c>
      <c r="B15" s="81" t="s">
        <v>73</v>
      </c>
      <c r="C15" s="41" t="s">
        <v>18</v>
      </c>
      <c r="D15" s="39" t="s">
        <v>69</v>
      </c>
      <c r="E15" s="39">
        <v>44</v>
      </c>
      <c r="F15" s="42"/>
      <c r="G15" s="42">
        <v>3725000</v>
      </c>
      <c r="H15" s="15" t="s">
        <v>142</v>
      </c>
    </row>
    <row r="16" spans="1:8" x14ac:dyDescent="0.2">
      <c r="A16" s="40">
        <v>8</v>
      </c>
      <c r="B16" s="81" t="s">
        <v>74</v>
      </c>
      <c r="C16" s="40" t="s">
        <v>75</v>
      </c>
      <c r="D16" s="39" t="s">
        <v>69</v>
      </c>
      <c r="E16" s="39">
        <v>44</v>
      </c>
      <c r="F16" s="42"/>
      <c r="G16" s="42">
        <v>3725000</v>
      </c>
      <c r="H16" s="15" t="s">
        <v>142</v>
      </c>
    </row>
    <row r="17" spans="1:8" x14ac:dyDescent="0.2">
      <c r="A17" s="40">
        <v>9</v>
      </c>
      <c r="B17" s="81" t="s">
        <v>76</v>
      </c>
      <c r="C17" s="41">
        <v>36809</v>
      </c>
      <c r="D17" s="39" t="s">
        <v>69</v>
      </c>
      <c r="E17" s="39">
        <v>44</v>
      </c>
      <c r="F17" s="42">
        <v>3450000</v>
      </c>
      <c r="G17" s="42">
        <v>3725000</v>
      </c>
      <c r="H17" s="15" t="s">
        <v>142</v>
      </c>
    </row>
    <row r="18" spans="1:8" x14ac:dyDescent="0.2">
      <c r="A18" s="44">
        <v>10</v>
      </c>
      <c r="B18" s="82" t="s">
        <v>77</v>
      </c>
      <c r="C18" s="83" t="s">
        <v>78</v>
      </c>
      <c r="D18" s="44" t="s">
        <v>69</v>
      </c>
      <c r="E18" s="44">
        <v>44</v>
      </c>
      <c r="F18" s="45">
        <v>3450000</v>
      </c>
      <c r="G18" s="45">
        <v>3725000</v>
      </c>
      <c r="H18" s="15" t="s">
        <v>142</v>
      </c>
    </row>
    <row r="19" spans="1:8" x14ac:dyDescent="0.2">
      <c r="A19" s="43"/>
      <c r="B19" s="46"/>
      <c r="C19" s="47"/>
      <c r="D19" s="48"/>
      <c r="E19" s="48"/>
      <c r="F19" s="49">
        <f>SUM(F9:F18)</f>
        <v>49900000</v>
      </c>
      <c r="G19" s="50">
        <f>SUM(G9:G18)</f>
        <v>37250000</v>
      </c>
      <c r="H19" s="84">
        <f>SUM(F19:G19)</f>
        <v>87150000</v>
      </c>
    </row>
    <row r="20" spans="1:8" ht="13.5" x14ac:dyDescent="0.25">
      <c r="A20" s="110"/>
      <c r="B20" s="110"/>
      <c r="C20" s="140" t="s">
        <v>140</v>
      </c>
      <c r="D20" s="140"/>
      <c r="E20" s="140"/>
      <c r="F20" s="140"/>
      <c r="G20" s="140"/>
      <c r="H20" s="140"/>
    </row>
    <row r="21" spans="1:8" x14ac:dyDescent="0.2">
      <c r="A21" s="104"/>
      <c r="B21" s="104"/>
      <c r="C21" s="112" t="s">
        <v>10</v>
      </c>
      <c r="D21" s="112"/>
      <c r="E21" s="112"/>
      <c r="F21" s="112"/>
      <c r="G21" s="112"/>
      <c r="H21" s="112"/>
    </row>
    <row r="22" spans="1:8" x14ac:dyDescent="0.2">
      <c r="B22" s="51"/>
      <c r="C22" s="52"/>
    </row>
    <row r="23" spans="1:8" x14ac:dyDescent="0.2">
      <c r="B23" s="51"/>
      <c r="C23" s="52"/>
    </row>
    <row r="24" spans="1:8" x14ac:dyDescent="0.2">
      <c r="B24" s="51"/>
      <c r="C24" s="112" t="s">
        <v>11</v>
      </c>
      <c r="D24" s="112"/>
      <c r="E24" s="112"/>
      <c r="F24" s="112"/>
      <c r="G24" s="112"/>
      <c r="H24" s="112"/>
    </row>
    <row r="25" spans="1:8" x14ac:dyDescent="0.2">
      <c r="B25" s="104" t="s">
        <v>137</v>
      </c>
      <c r="C25" s="104"/>
      <c r="D25" s="33"/>
    </row>
    <row r="26" spans="1:8" x14ac:dyDescent="0.2">
      <c r="B26" s="54" t="s">
        <v>133</v>
      </c>
      <c r="C26" s="55"/>
      <c r="D26" s="56"/>
    </row>
    <row r="27" spans="1:8" x14ac:dyDescent="0.2">
      <c r="C27" s="33"/>
      <c r="D27" s="33"/>
    </row>
  </sheetData>
  <mergeCells count="19">
    <mergeCell ref="B25:C25"/>
    <mergeCell ref="H7:H8"/>
    <mergeCell ref="A7:A8"/>
    <mergeCell ref="B7:B8"/>
    <mergeCell ref="C7:C8"/>
    <mergeCell ref="D7:D8"/>
    <mergeCell ref="E7:E8"/>
    <mergeCell ref="F7:G7"/>
    <mergeCell ref="A20:B20"/>
    <mergeCell ref="C20:H20"/>
    <mergeCell ref="A21:B21"/>
    <mergeCell ref="C21:H21"/>
    <mergeCell ref="C24:H24"/>
    <mergeCell ref="A5:H5"/>
    <mergeCell ref="A1:B1"/>
    <mergeCell ref="C1:H1"/>
    <mergeCell ref="A2:B2"/>
    <mergeCell ref="C2:H2"/>
    <mergeCell ref="A4:H4"/>
  </mergeCells>
  <pageMargins left="0.2" right="0.2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K.Toán k44  </vt:lpstr>
      <vt:lpstr>CDTA K44</vt:lpstr>
      <vt:lpstr>QTKD K44 </vt:lpstr>
      <vt:lpstr>QTVP K44</vt:lpstr>
      <vt:lpstr>KTĐ Đ TK44 </vt:lpstr>
      <vt:lpstr>CNTT K44</vt:lpstr>
      <vt:lpstr>'CDTA K44'!Print_Titles</vt:lpstr>
      <vt:lpstr>'CNTT K44'!Print_Titles</vt:lpstr>
      <vt:lpstr>'K.Toán k44  '!Print_Titles</vt:lpstr>
      <vt:lpstr>'KTĐ Đ TK44 '!Print_Titles</vt:lpstr>
      <vt:lpstr>'QTKD K44 '!Print_Titles</vt:lpstr>
      <vt:lpstr>'QTVP K44'!Print_Titles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2022-06-07T03:22:55Z</cp:lastPrinted>
  <dcterms:created xsi:type="dcterms:W3CDTF">2018-04-04T07:19:20Z</dcterms:created>
  <dcterms:modified xsi:type="dcterms:W3CDTF">2022-07-06T06:48:57Z</dcterms:modified>
</cp:coreProperties>
</file>